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ACC53639-DC85-450F-BAE7-AF85D879C32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Sheet1!$A$1:$I$597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4" i="1" l="1"/>
  <c r="G593" i="1"/>
  <c r="F593" i="1"/>
  <c r="D593" i="1"/>
  <c r="G592" i="1"/>
  <c r="F592" i="1"/>
  <c r="D592" i="1"/>
  <c r="G591" i="1"/>
  <c r="F591" i="1"/>
  <c r="D591" i="1"/>
  <c r="G590" i="1"/>
  <c r="F590" i="1"/>
  <c r="D590" i="1"/>
  <c r="G589" i="1"/>
  <c r="F589" i="1"/>
  <c r="D589" i="1"/>
  <c r="G588" i="1"/>
  <c r="F588" i="1"/>
  <c r="D588" i="1"/>
  <c r="G587" i="1"/>
  <c r="F587" i="1"/>
  <c r="D587" i="1"/>
  <c r="G586" i="1"/>
  <c r="F586" i="1"/>
  <c r="D586" i="1"/>
  <c r="G585" i="1"/>
  <c r="F585" i="1"/>
  <c r="D585" i="1"/>
  <c r="G584" i="1"/>
  <c r="F584" i="1"/>
  <c r="D584" i="1"/>
  <c r="G583" i="1"/>
  <c r="F583" i="1"/>
  <c r="D583" i="1"/>
  <c r="G582" i="1"/>
  <c r="F582" i="1"/>
  <c r="D582" i="1"/>
  <c r="G581" i="1"/>
  <c r="F581" i="1"/>
  <c r="D581" i="1"/>
  <c r="G580" i="1"/>
  <c r="F580" i="1"/>
  <c r="D580" i="1"/>
  <c r="I577" i="1"/>
  <c r="G576" i="1"/>
  <c r="F576" i="1"/>
  <c r="D576" i="1"/>
  <c r="G575" i="1"/>
  <c r="F575" i="1"/>
  <c r="D575" i="1"/>
  <c r="G574" i="1"/>
  <c r="F574" i="1"/>
  <c r="D574" i="1"/>
  <c r="G573" i="1"/>
  <c r="F573" i="1"/>
  <c r="D573" i="1"/>
  <c r="G572" i="1"/>
  <c r="F572" i="1"/>
  <c r="D572" i="1"/>
  <c r="G571" i="1"/>
  <c r="F571" i="1"/>
  <c r="D571" i="1"/>
  <c r="G570" i="1"/>
  <c r="F570" i="1"/>
  <c r="D570" i="1"/>
  <c r="G569" i="1"/>
  <c r="F569" i="1"/>
  <c r="D569" i="1"/>
  <c r="G568" i="1"/>
  <c r="F568" i="1"/>
  <c r="D568" i="1"/>
  <c r="G567" i="1"/>
  <c r="F567" i="1"/>
  <c r="D567" i="1"/>
  <c r="G566" i="1"/>
  <c r="F566" i="1"/>
  <c r="D566" i="1"/>
  <c r="G565" i="1"/>
  <c r="F565" i="1"/>
  <c r="D565" i="1"/>
  <c r="G564" i="1"/>
  <c r="F564" i="1"/>
  <c r="D564" i="1"/>
  <c r="G563" i="1"/>
  <c r="F563" i="1"/>
  <c r="D563" i="1"/>
  <c r="G562" i="1"/>
  <c r="F562" i="1"/>
  <c r="D562" i="1"/>
  <c r="G561" i="1"/>
  <c r="F561" i="1"/>
  <c r="D561" i="1"/>
  <c r="G560" i="1"/>
  <c r="F560" i="1"/>
  <c r="D560" i="1"/>
  <c r="G559" i="1"/>
  <c r="F559" i="1"/>
  <c r="D559" i="1"/>
  <c r="G558" i="1"/>
  <c r="F558" i="1"/>
  <c r="D558" i="1"/>
  <c r="G557" i="1"/>
  <c r="F557" i="1"/>
  <c r="D557" i="1"/>
  <c r="G556" i="1"/>
  <c r="F556" i="1"/>
  <c r="D556" i="1"/>
  <c r="G555" i="1"/>
  <c r="F555" i="1"/>
  <c r="D555" i="1"/>
  <c r="G554" i="1"/>
  <c r="F554" i="1"/>
  <c r="D554" i="1"/>
  <c r="G553" i="1"/>
  <c r="F553" i="1"/>
  <c r="D553" i="1"/>
  <c r="G552" i="1"/>
  <c r="F552" i="1"/>
  <c r="D552" i="1"/>
  <c r="G551" i="1"/>
  <c r="F551" i="1"/>
  <c r="D551" i="1"/>
  <c r="G550" i="1"/>
  <c r="F550" i="1"/>
  <c r="D550" i="1"/>
  <c r="G549" i="1"/>
  <c r="F549" i="1"/>
  <c r="D549" i="1"/>
  <c r="G548" i="1"/>
  <c r="F548" i="1"/>
  <c r="D548" i="1"/>
  <c r="G547" i="1"/>
  <c r="F547" i="1"/>
  <c r="D547" i="1"/>
  <c r="G546" i="1"/>
  <c r="F546" i="1"/>
  <c r="D546" i="1"/>
  <c r="G545" i="1"/>
  <c r="F545" i="1"/>
  <c r="D545" i="1"/>
  <c r="G544" i="1"/>
  <c r="F544" i="1"/>
  <c r="D544" i="1"/>
  <c r="G543" i="1"/>
  <c r="F543" i="1"/>
  <c r="D543" i="1"/>
  <c r="G542" i="1"/>
  <c r="F542" i="1"/>
  <c r="D542" i="1"/>
  <c r="G541" i="1"/>
  <c r="F541" i="1"/>
  <c r="D541" i="1"/>
  <c r="G540" i="1"/>
  <c r="F540" i="1"/>
  <c r="D540" i="1"/>
  <c r="G539" i="1"/>
  <c r="F539" i="1"/>
  <c r="D539" i="1"/>
  <c r="G538" i="1"/>
  <c r="F538" i="1"/>
  <c r="D538" i="1"/>
  <c r="G537" i="1"/>
  <c r="F537" i="1"/>
  <c r="D537" i="1"/>
  <c r="G536" i="1"/>
  <c r="F536" i="1"/>
  <c r="D536" i="1"/>
  <c r="G535" i="1"/>
  <c r="F535" i="1"/>
  <c r="D535" i="1"/>
  <c r="G534" i="1"/>
  <c r="F534" i="1"/>
  <c r="D534" i="1"/>
  <c r="G533" i="1"/>
  <c r="F533" i="1"/>
  <c r="D533" i="1"/>
  <c r="G532" i="1"/>
  <c r="F532" i="1"/>
  <c r="D532" i="1"/>
  <c r="G531" i="1"/>
  <c r="F531" i="1"/>
  <c r="D531" i="1"/>
  <c r="G530" i="1"/>
  <c r="F530" i="1"/>
  <c r="D530" i="1"/>
  <c r="G529" i="1"/>
  <c r="F529" i="1"/>
  <c r="D529" i="1"/>
  <c r="G528" i="1"/>
  <c r="F528" i="1"/>
  <c r="D528" i="1"/>
  <c r="G527" i="1"/>
  <c r="F527" i="1"/>
  <c r="D527" i="1"/>
  <c r="G526" i="1"/>
  <c r="F526" i="1"/>
  <c r="D526" i="1"/>
  <c r="G525" i="1"/>
  <c r="F525" i="1"/>
  <c r="D525" i="1"/>
  <c r="G524" i="1"/>
  <c r="F524" i="1"/>
  <c r="D524" i="1"/>
  <c r="G523" i="1"/>
  <c r="F523" i="1"/>
  <c r="D523" i="1"/>
  <c r="G522" i="1"/>
  <c r="F522" i="1"/>
  <c r="D522" i="1"/>
  <c r="G521" i="1"/>
  <c r="F521" i="1"/>
  <c r="D521" i="1"/>
  <c r="G520" i="1"/>
  <c r="F520" i="1"/>
  <c r="D520" i="1"/>
  <c r="G519" i="1"/>
  <c r="F519" i="1"/>
  <c r="D519" i="1"/>
  <c r="G518" i="1"/>
  <c r="F518" i="1"/>
  <c r="D518" i="1"/>
  <c r="G517" i="1"/>
  <c r="F517" i="1"/>
  <c r="D517" i="1"/>
  <c r="G516" i="1"/>
  <c r="F516" i="1"/>
  <c r="D516" i="1"/>
  <c r="G515" i="1"/>
  <c r="F515" i="1"/>
  <c r="D515" i="1"/>
  <c r="G514" i="1"/>
  <c r="F514" i="1"/>
  <c r="D514" i="1"/>
  <c r="G513" i="1"/>
  <c r="F513" i="1"/>
  <c r="D513" i="1"/>
  <c r="G512" i="1"/>
  <c r="F512" i="1"/>
  <c r="D512" i="1"/>
  <c r="G511" i="1"/>
  <c r="F511" i="1"/>
  <c r="D511" i="1"/>
  <c r="G510" i="1"/>
  <c r="F510" i="1"/>
  <c r="D510" i="1"/>
  <c r="G509" i="1"/>
  <c r="F509" i="1"/>
  <c r="D509" i="1"/>
  <c r="G508" i="1"/>
  <c r="F508" i="1"/>
  <c r="D508" i="1"/>
  <c r="G507" i="1"/>
  <c r="F507" i="1"/>
  <c r="D507" i="1"/>
  <c r="G506" i="1"/>
  <c r="F506" i="1"/>
  <c r="D506" i="1"/>
  <c r="G505" i="1"/>
  <c r="F505" i="1"/>
  <c r="D505" i="1"/>
  <c r="G504" i="1"/>
  <c r="F504" i="1"/>
  <c r="D504" i="1"/>
  <c r="G503" i="1"/>
  <c r="F503" i="1"/>
  <c r="D503" i="1"/>
  <c r="G502" i="1"/>
  <c r="F502" i="1"/>
  <c r="D502" i="1"/>
  <c r="I499" i="1"/>
  <c r="G498" i="1"/>
  <c r="F498" i="1"/>
  <c r="D498" i="1"/>
  <c r="G497" i="1"/>
  <c r="F497" i="1"/>
  <c r="D497" i="1"/>
  <c r="G496" i="1"/>
  <c r="F496" i="1"/>
  <c r="D496" i="1"/>
  <c r="G495" i="1"/>
  <c r="F495" i="1"/>
  <c r="D495" i="1"/>
  <c r="G494" i="1"/>
  <c r="F494" i="1"/>
  <c r="D494" i="1"/>
  <c r="G493" i="1"/>
  <c r="F493" i="1"/>
  <c r="D493" i="1"/>
  <c r="G492" i="1"/>
  <c r="F492" i="1"/>
  <c r="D492" i="1"/>
  <c r="G491" i="1"/>
  <c r="F491" i="1"/>
  <c r="D491" i="1"/>
  <c r="G490" i="1"/>
  <c r="F490" i="1"/>
  <c r="D490" i="1"/>
  <c r="G489" i="1"/>
  <c r="F489" i="1"/>
  <c r="D489" i="1"/>
  <c r="G488" i="1"/>
  <c r="F488" i="1"/>
  <c r="D488" i="1"/>
  <c r="I485" i="1"/>
  <c r="G484" i="1"/>
  <c r="F484" i="1"/>
  <c r="D484" i="1"/>
  <c r="G483" i="1"/>
  <c r="F483" i="1"/>
  <c r="D483" i="1"/>
  <c r="G482" i="1"/>
  <c r="F482" i="1"/>
  <c r="D482" i="1"/>
  <c r="G481" i="1"/>
  <c r="F481" i="1"/>
  <c r="D481" i="1"/>
  <c r="G480" i="1"/>
  <c r="F480" i="1"/>
  <c r="D480" i="1"/>
  <c r="G479" i="1"/>
  <c r="F479" i="1"/>
  <c r="D479" i="1"/>
  <c r="G478" i="1"/>
  <c r="F478" i="1"/>
  <c r="D478" i="1"/>
  <c r="G477" i="1"/>
  <c r="F477" i="1"/>
  <c r="D477" i="1"/>
  <c r="G476" i="1"/>
  <c r="F476" i="1"/>
  <c r="D476" i="1"/>
  <c r="G475" i="1"/>
  <c r="F475" i="1"/>
  <c r="D475" i="1"/>
  <c r="G474" i="1"/>
  <c r="F474" i="1"/>
  <c r="D474" i="1"/>
  <c r="G473" i="1"/>
  <c r="F473" i="1"/>
  <c r="D473" i="1"/>
  <c r="G472" i="1"/>
  <c r="F472" i="1"/>
  <c r="D472" i="1"/>
  <c r="G471" i="1"/>
  <c r="F471" i="1"/>
  <c r="D471" i="1"/>
  <c r="G470" i="1"/>
  <c r="F470" i="1"/>
  <c r="D470" i="1"/>
  <c r="G469" i="1"/>
  <c r="F469" i="1"/>
  <c r="D469" i="1"/>
  <c r="I466" i="1"/>
  <c r="G465" i="1"/>
  <c r="F465" i="1"/>
  <c r="D465" i="1"/>
  <c r="G464" i="1"/>
  <c r="F464" i="1"/>
  <c r="D464" i="1"/>
  <c r="G463" i="1"/>
  <c r="F463" i="1"/>
  <c r="D463" i="1"/>
  <c r="G462" i="1"/>
  <c r="F462" i="1"/>
  <c r="D462" i="1"/>
  <c r="G461" i="1"/>
  <c r="F461" i="1"/>
  <c r="D461" i="1"/>
  <c r="G460" i="1"/>
  <c r="F460" i="1"/>
  <c r="D460" i="1"/>
  <c r="G459" i="1"/>
  <c r="F459" i="1"/>
  <c r="D459" i="1"/>
  <c r="G458" i="1"/>
  <c r="F458" i="1"/>
  <c r="D458" i="1"/>
  <c r="G457" i="1"/>
  <c r="F457" i="1"/>
  <c r="D457" i="1"/>
  <c r="G456" i="1"/>
  <c r="F456" i="1"/>
  <c r="D456" i="1"/>
  <c r="I453" i="1"/>
  <c r="G452" i="1"/>
  <c r="F452" i="1"/>
  <c r="D452" i="1"/>
  <c r="G451" i="1"/>
  <c r="F451" i="1"/>
  <c r="D451" i="1"/>
  <c r="G450" i="1"/>
  <c r="F450" i="1"/>
  <c r="D450" i="1"/>
  <c r="G449" i="1"/>
  <c r="F449" i="1"/>
  <c r="D449" i="1"/>
  <c r="G448" i="1"/>
  <c r="F448" i="1"/>
  <c r="D448" i="1"/>
  <c r="I446" i="1"/>
  <c r="G445" i="1"/>
  <c r="F445" i="1"/>
  <c r="D445" i="1"/>
  <c r="G444" i="1"/>
  <c r="F444" i="1"/>
  <c r="D444" i="1"/>
  <c r="I442" i="1"/>
  <c r="G441" i="1"/>
  <c r="F441" i="1"/>
  <c r="D441" i="1"/>
  <c r="G440" i="1"/>
  <c r="F440" i="1"/>
  <c r="D440" i="1"/>
  <c r="I437" i="1"/>
  <c r="G436" i="1"/>
  <c r="F436" i="1"/>
  <c r="D436" i="1"/>
  <c r="G435" i="1"/>
  <c r="F435" i="1"/>
  <c r="D435" i="1"/>
  <c r="I432" i="1"/>
  <c r="G431" i="1"/>
  <c r="F431" i="1"/>
  <c r="D431" i="1"/>
  <c r="G430" i="1"/>
  <c r="F430" i="1"/>
  <c r="D430" i="1"/>
  <c r="G429" i="1"/>
  <c r="F429" i="1"/>
  <c r="D429" i="1"/>
  <c r="G428" i="1"/>
  <c r="F428" i="1"/>
  <c r="D428" i="1"/>
  <c r="G427" i="1"/>
  <c r="F427" i="1"/>
  <c r="D427" i="1"/>
  <c r="G426" i="1"/>
  <c r="F426" i="1"/>
  <c r="D426" i="1"/>
  <c r="G425" i="1"/>
  <c r="F425" i="1"/>
  <c r="D425" i="1"/>
  <c r="G424" i="1"/>
  <c r="F424" i="1"/>
  <c r="D424" i="1"/>
  <c r="G423" i="1"/>
  <c r="F423" i="1"/>
  <c r="D423" i="1"/>
  <c r="G422" i="1"/>
  <c r="F422" i="1"/>
  <c r="D422" i="1"/>
  <c r="G421" i="1"/>
  <c r="F421" i="1"/>
  <c r="D421" i="1"/>
  <c r="G420" i="1"/>
  <c r="F420" i="1"/>
  <c r="D420" i="1"/>
  <c r="G419" i="1"/>
  <c r="F419" i="1"/>
  <c r="D419" i="1"/>
  <c r="G418" i="1"/>
  <c r="F418" i="1"/>
  <c r="D418" i="1"/>
  <c r="G417" i="1"/>
  <c r="F417" i="1"/>
  <c r="D417" i="1"/>
  <c r="G416" i="1"/>
  <c r="F416" i="1"/>
  <c r="D416" i="1"/>
  <c r="G415" i="1"/>
  <c r="F415" i="1"/>
  <c r="D415" i="1"/>
  <c r="G414" i="1"/>
  <c r="F414" i="1"/>
  <c r="D414" i="1"/>
  <c r="G413" i="1"/>
  <c r="F413" i="1"/>
  <c r="D413" i="1"/>
  <c r="G412" i="1"/>
  <c r="F412" i="1"/>
  <c r="D412" i="1"/>
  <c r="G411" i="1"/>
  <c r="F411" i="1"/>
  <c r="D411" i="1"/>
  <c r="G410" i="1"/>
  <c r="F410" i="1"/>
  <c r="D410" i="1"/>
  <c r="G409" i="1"/>
  <c r="F409" i="1"/>
  <c r="D409" i="1"/>
  <c r="G408" i="1"/>
  <c r="F408" i="1"/>
  <c r="D408" i="1"/>
  <c r="G407" i="1"/>
  <c r="F407" i="1"/>
  <c r="D407" i="1"/>
  <c r="G406" i="1"/>
  <c r="F406" i="1"/>
  <c r="D406" i="1"/>
  <c r="G405" i="1"/>
  <c r="F405" i="1"/>
  <c r="D405" i="1"/>
  <c r="G404" i="1"/>
  <c r="F404" i="1"/>
  <c r="D404" i="1"/>
  <c r="G403" i="1"/>
  <c r="F403" i="1"/>
  <c r="D403" i="1"/>
  <c r="G402" i="1"/>
  <c r="F402" i="1"/>
  <c r="D402" i="1"/>
  <c r="G401" i="1"/>
  <c r="F401" i="1"/>
  <c r="D401" i="1"/>
  <c r="G400" i="1"/>
  <c r="F400" i="1"/>
  <c r="D400" i="1"/>
  <c r="G399" i="1"/>
  <c r="F399" i="1"/>
  <c r="D399" i="1"/>
  <c r="G398" i="1"/>
  <c r="F398" i="1"/>
  <c r="D398" i="1"/>
  <c r="G397" i="1"/>
  <c r="F397" i="1"/>
  <c r="D397" i="1"/>
  <c r="I394" i="1"/>
  <c r="I596" i="1" s="1"/>
  <c r="G393" i="1"/>
  <c r="F393" i="1"/>
  <c r="D393" i="1"/>
  <c r="G392" i="1"/>
  <c r="F392" i="1"/>
  <c r="D392" i="1"/>
  <c r="G391" i="1"/>
  <c r="F391" i="1"/>
  <c r="D391" i="1"/>
  <c r="G390" i="1"/>
  <c r="F390" i="1"/>
  <c r="D390" i="1"/>
  <c r="G389" i="1"/>
  <c r="F389" i="1"/>
  <c r="D389" i="1"/>
  <c r="G388" i="1"/>
  <c r="F388" i="1"/>
  <c r="D388" i="1"/>
  <c r="G387" i="1"/>
  <c r="F387" i="1"/>
  <c r="D387" i="1"/>
  <c r="G386" i="1"/>
  <c r="F386" i="1"/>
  <c r="D386" i="1"/>
  <c r="G385" i="1"/>
  <c r="F385" i="1"/>
  <c r="D385" i="1"/>
  <c r="G384" i="1"/>
  <c r="F384" i="1"/>
  <c r="D384" i="1"/>
  <c r="G383" i="1"/>
  <c r="F383" i="1"/>
  <c r="D383" i="1"/>
  <c r="G382" i="1"/>
  <c r="F382" i="1"/>
  <c r="D382" i="1"/>
  <c r="G381" i="1"/>
  <c r="F381" i="1"/>
  <c r="D381" i="1"/>
  <c r="G380" i="1"/>
  <c r="F380" i="1"/>
  <c r="D380" i="1"/>
  <c r="G379" i="1"/>
  <c r="F379" i="1"/>
  <c r="D379" i="1"/>
  <c r="G378" i="1"/>
  <c r="F378" i="1"/>
  <c r="D378" i="1"/>
  <c r="G377" i="1"/>
  <c r="F377" i="1"/>
  <c r="D377" i="1"/>
  <c r="G376" i="1"/>
  <c r="F376" i="1"/>
  <c r="D376" i="1"/>
  <c r="G375" i="1"/>
  <c r="F375" i="1"/>
  <c r="D375" i="1"/>
  <c r="G374" i="1"/>
  <c r="F374" i="1"/>
  <c r="D374" i="1"/>
  <c r="G373" i="1"/>
  <c r="F373" i="1"/>
  <c r="D373" i="1"/>
  <c r="G372" i="1"/>
  <c r="F372" i="1"/>
  <c r="D372" i="1"/>
  <c r="G371" i="1"/>
  <c r="F371" i="1"/>
  <c r="D371" i="1"/>
  <c r="G370" i="1"/>
  <c r="F370" i="1"/>
  <c r="D370" i="1"/>
  <c r="G369" i="1"/>
  <c r="F369" i="1"/>
  <c r="D369" i="1"/>
  <c r="G368" i="1"/>
  <c r="F368" i="1"/>
  <c r="D368" i="1"/>
  <c r="G367" i="1"/>
  <c r="F367" i="1"/>
  <c r="D367" i="1"/>
  <c r="G366" i="1"/>
  <c r="F366" i="1"/>
  <c r="D366" i="1"/>
  <c r="G365" i="1"/>
  <c r="F365" i="1"/>
  <c r="D365" i="1"/>
  <c r="G364" i="1"/>
  <c r="F364" i="1"/>
  <c r="D364" i="1"/>
  <c r="G363" i="1"/>
  <c r="F363" i="1"/>
  <c r="D363" i="1"/>
  <c r="G362" i="1"/>
  <c r="F362" i="1"/>
  <c r="D362" i="1"/>
  <c r="G361" i="1"/>
  <c r="F361" i="1"/>
  <c r="D361" i="1"/>
  <c r="G360" i="1"/>
  <c r="F360" i="1"/>
  <c r="D360" i="1"/>
  <c r="G359" i="1"/>
  <c r="F359" i="1"/>
  <c r="D359" i="1"/>
  <c r="G358" i="1"/>
  <c r="F358" i="1"/>
  <c r="D358" i="1"/>
  <c r="G357" i="1"/>
  <c r="F357" i="1"/>
  <c r="D357" i="1"/>
  <c r="G356" i="1"/>
  <c r="F356" i="1"/>
  <c r="D356" i="1"/>
  <c r="G355" i="1"/>
  <c r="F355" i="1"/>
  <c r="D355" i="1"/>
  <c r="G354" i="1"/>
  <c r="F354" i="1"/>
  <c r="D354" i="1"/>
  <c r="G353" i="1"/>
  <c r="F353" i="1"/>
  <c r="D353" i="1"/>
  <c r="G352" i="1"/>
  <c r="F352" i="1"/>
  <c r="D352" i="1"/>
  <c r="G351" i="1"/>
  <c r="F351" i="1"/>
  <c r="D351" i="1"/>
  <c r="G350" i="1"/>
  <c r="F350" i="1"/>
  <c r="D350" i="1"/>
  <c r="G349" i="1"/>
  <c r="F349" i="1"/>
  <c r="D349" i="1"/>
  <c r="G348" i="1"/>
  <c r="F348" i="1"/>
  <c r="D348" i="1"/>
  <c r="G347" i="1"/>
  <c r="F347" i="1"/>
  <c r="D347" i="1"/>
  <c r="G346" i="1"/>
  <c r="F346" i="1"/>
  <c r="D346" i="1"/>
  <c r="G345" i="1"/>
  <c r="F345" i="1"/>
  <c r="D345" i="1"/>
  <c r="G344" i="1"/>
  <c r="F344" i="1"/>
  <c r="D344" i="1"/>
  <c r="G343" i="1"/>
  <c r="F343" i="1"/>
  <c r="D343" i="1"/>
  <c r="G342" i="1"/>
  <c r="F342" i="1"/>
  <c r="D342" i="1"/>
  <c r="G341" i="1"/>
  <c r="F341" i="1"/>
  <c r="D341" i="1"/>
  <c r="G340" i="1"/>
  <c r="F340" i="1"/>
  <c r="D340" i="1"/>
  <c r="G339" i="1"/>
  <c r="F339" i="1"/>
  <c r="D339" i="1"/>
  <c r="G338" i="1"/>
  <c r="F338" i="1"/>
  <c r="D338" i="1"/>
  <c r="G337" i="1"/>
  <c r="F337" i="1"/>
  <c r="D337" i="1"/>
  <c r="G336" i="1"/>
  <c r="F336" i="1"/>
  <c r="D336" i="1"/>
  <c r="G335" i="1"/>
  <c r="F335" i="1"/>
  <c r="D335" i="1"/>
  <c r="G334" i="1"/>
  <c r="F334" i="1"/>
  <c r="D334" i="1"/>
  <c r="G333" i="1"/>
  <c r="F333" i="1"/>
  <c r="D333" i="1"/>
  <c r="G332" i="1"/>
  <c r="F332" i="1"/>
  <c r="D332" i="1"/>
  <c r="G331" i="1"/>
  <c r="F331" i="1"/>
  <c r="D331" i="1"/>
  <c r="G330" i="1"/>
  <c r="F330" i="1"/>
  <c r="D330" i="1"/>
  <c r="G329" i="1"/>
  <c r="F329" i="1"/>
  <c r="D329" i="1"/>
  <c r="G328" i="1"/>
  <c r="F328" i="1"/>
  <c r="D328" i="1"/>
  <c r="G327" i="1"/>
  <c r="F327" i="1"/>
  <c r="D327" i="1"/>
  <c r="G326" i="1"/>
  <c r="F326" i="1"/>
  <c r="D326" i="1"/>
  <c r="G325" i="1"/>
  <c r="F325" i="1"/>
  <c r="D325" i="1"/>
  <c r="G324" i="1"/>
  <c r="F324" i="1"/>
  <c r="D324" i="1"/>
  <c r="G323" i="1"/>
  <c r="F323" i="1"/>
  <c r="D323" i="1"/>
  <c r="G322" i="1"/>
  <c r="F322" i="1"/>
  <c r="D322" i="1"/>
  <c r="G321" i="1"/>
  <c r="F321" i="1"/>
  <c r="D321" i="1"/>
  <c r="G320" i="1"/>
  <c r="F320" i="1"/>
  <c r="D320" i="1"/>
  <c r="G319" i="1"/>
  <c r="F319" i="1"/>
  <c r="D319" i="1"/>
  <c r="G318" i="1"/>
  <c r="F318" i="1"/>
  <c r="D318" i="1"/>
  <c r="G317" i="1"/>
  <c r="F317" i="1"/>
  <c r="D317" i="1"/>
  <c r="G316" i="1"/>
  <c r="F316" i="1"/>
  <c r="D316" i="1"/>
  <c r="G315" i="1"/>
  <c r="F315" i="1"/>
  <c r="D315" i="1"/>
  <c r="G314" i="1"/>
  <c r="F314" i="1"/>
  <c r="D314" i="1"/>
  <c r="G313" i="1"/>
  <c r="F313" i="1"/>
  <c r="D313" i="1"/>
  <c r="G312" i="1"/>
  <c r="F312" i="1"/>
  <c r="D312" i="1"/>
  <c r="G311" i="1"/>
  <c r="F311" i="1"/>
  <c r="D311" i="1"/>
  <c r="G310" i="1"/>
  <c r="F310" i="1"/>
  <c r="D310" i="1"/>
  <c r="G309" i="1"/>
  <c r="F309" i="1"/>
  <c r="D309" i="1"/>
  <c r="G308" i="1"/>
  <c r="F308" i="1"/>
  <c r="D308" i="1"/>
  <c r="G307" i="1"/>
  <c r="F307" i="1"/>
  <c r="D307" i="1"/>
  <c r="G306" i="1"/>
  <c r="F306" i="1"/>
  <c r="D306" i="1"/>
  <c r="G305" i="1"/>
  <c r="F305" i="1"/>
  <c r="D305" i="1"/>
  <c r="G304" i="1"/>
  <c r="F304" i="1"/>
  <c r="D304" i="1"/>
  <c r="G303" i="1"/>
  <c r="F303" i="1"/>
  <c r="D303" i="1"/>
  <c r="G302" i="1"/>
  <c r="F302" i="1"/>
  <c r="D302" i="1"/>
  <c r="G301" i="1"/>
  <c r="F301" i="1"/>
  <c r="D301" i="1"/>
  <c r="G300" i="1"/>
  <c r="F300" i="1"/>
  <c r="D300" i="1"/>
  <c r="G299" i="1"/>
  <c r="F299" i="1"/>
  <c r="D299" i="1"/>
  <c r="G298" i="1"/>
  <c r="F298" i="1"/>
  <c r="D298" i="1"/>
  <c r="G297" i="1"/>
  <c r="F297" i="1"/>
  <c r="D297" i="1"/>
  <c r="G296" i="1"/>
  <c r="F296" i="1"/>
  <c r="D296" i="1"/>
  <c r="G295" i="1"/>
  <c r="F295" i="1"/>
  <c r="D295" i="1"/>
  <c r="G294" i="1"/>
  <c r="F294" i="1"/>
  <c r="D294" i="1"/>
  <c r="G293" i="1"/>
  <c r="F293" i="1"/>
  <c r="D293" i="1"/>
  <c r="G292" i="1"/>
  <c r="F292" i="1"/>
  <c r="D292" i="1"/>
  <c r="G291" i="1"/>
  <c r="F291" i="1"/>
  <c r="D291" i="1"/>
  <c r="G290" i="1"/>
  <c r="F290" i="1"/>
  <c r="D290" i="1"/>
  <c r="G289" i="1"/>
  <c r="F289" i="1"/>
  <c r="D289" i="1"/>
  <c r="G288" i="1"/>
  <c r="F288" i="1"/>
  <c r="D288" i="1"/>
  <c r="G287" i="1"/>
  <c r="F287" i="1"/>
  <c r="D287" i="1"/>
  <c r="G286" i="1"/>
  <c r="F286" i="1"/>
  <c r="D286" i="1"/>
  <c r="G285" i="1"/>
  <c r="F285" i="1"/>
  <c r="D285" i="1"/>
  <c r="G284" i="1"/>
  <c r="F284" i="1"/>
  <c r="D284" i="1"/>
  <c r="G283" i="1"/>
  <c r="F283" i="1"/>
  <c r="D283" i="1"/>
  <c r="G282" i="1"/>
  <c r="F282" i="1"/>
  <c r="D282" i="1"/>
  <c r="G281" i="1"/>
  <c r="F281" i="1"/>
  <c r="D281" i="1"/>
  <c r="G280" i="1"/>
  <c r="F280" i="1"/>
  <c r="D280" i="1"/>
  <c r="G279" i="1"/>
  <c r="F279" i="1"/>
  <c r="D279" i="1"/>
  <c r="G278" i="1"/>
  <c r="F278" i="1"/>
  <c r="D278" i="1"/>
  <c r="G277" i="1"/>
  <c r="F277" i="1"/>
  <c r="D277" i="1"/>
  <c r="G276" i="1"/>
  <c r="F276" i="1"/>
  <c r="D276" i="1"/>
  <c r="G275" i="1"/>
  <c r="F275" i="1"/>
  <c r="D275" i="1"/>
  <c r="G274" i="1"/>
  <c r="F274" i="1"/>
  <c r="D274" i="1"/>
  <c r="G273" i="1"/>
  <c r="F273" i="1"/>
  <c r="D273" i="1"/>
  <c r="G272" i="1"/>
  <c r="F272" i="1"/>
  <c r="D272" i="1"/>
  <c r="G271" i="1"/>
  <c r="F271" i="1"/>
  <c r="D271" i="1"/>
  <c r="G270" i="1"/>
  <c r="F270" i="1"/>
  <c r="D270" i="1"/>
  <c r="G269" i="1"/>
  <c r="F269" i="1"/>
  <c r="D269" i="1"/>
  <c r="G268" i="1"/>
  <c r="F268" i="1"/>
  <c r="D268" i="1"/>
  <c r="G267" i="1"/>
  <c r="F267" i="1"/>
  <c r="D267" i="1"/>
  <c r="G266" i="1"/>
  <c r="F266" i="1"/>
  <c r="D266" i="1"/>
  <c r="G265" i="1"/>
  <c r="F265" i="1"/>
  <c r="D265" i="1"/>
  <c r="G264" i="1"/>
  <c r="F264" i="1"/>
  <c r="D264" i="1"/>
  <c r="G263" i="1"/>
  <c r="F263" i="1"/>
  <c r="D263" i="1"/>
  <c r="G262" i="1"/>
  <c r="F262" i="1"/>
  <c r="D262" i="1"/>
  <c r="G261" i="1"/>
  <c r="F261" i="1"/>
  <c r="D261" i="1"/>
  <c r="G260" i="1"/>
  <c r="F260" i="1"/>
  <c r="D260" i="1"/>
  <c r="G259" i="1"/>
  <c r="F259" i="1"/>
  <c r="D259" i="1"/>
  <c r="G258" i="1"/>
  <c r="F258" i="1"/>
  <c r="D258" i="1"/>
  <c r="G257" i="1"/>
  <c r="F257" i="1"/>
  <c r="D257" i="1"/>
  <c r="G256" i="1"/>
  <c r="F256" i="1"/>
  <c r="D256" i="1"/>
  <c r="G255" i="1"/>
  <c r="F255" i="1"/>
  <c r="D255" i="1"/>
  <c r="G254" i="1"/>
  <c r="F254" i="1"/>
  <c r="D254" i="1"/>
  <c r="G253" i="1"/>
  <c r="F253" i="1"/>
  <c r="D253" i="1"/>
  <c r="G252" i="1"/>
  <c r="F252" i="1"/>
  <c r="D252" i="1"/>
  <c r="G251" i="1"/>
  <c r="F251" i="1"/>
  <c r="D251" i="1"/>
  <c r="G250" i="1"/>
  <c r="F250" i="1"/>
  <c r="D250" i="1"/>
  <c r="G249" i="1"/>
  <c r="F249" i="1"/>
  <c r="D249" i="1"/>
  <c r="G248" i="1"/>
  <c r="F248" i="1"/>
  <c r="D248" i="1"/>
  <c r="G247" i="1"/>
  <c r="F247" i="1"/>
  <c r="D247" i="1"/>
  <c r="G246" i="1"/>
  <c r="F246" i="1"/>
  <c r="D246" i="1"/>
  <c r="G245" i="1"/>
  <c r="F245" i="1"/>
  <c r="D245" i="1"/>
  <c r="G244" i="1"/>
  <c r="F244" i="1"/>
  <c r="D244" i="1"/>
  <c r="G243" i="1"/>
  <c r="F243" i="1"/>
  <c r="D243" i="1"/>
  <c r="G242" i="1"/>
  <c r="F242" i="1"/>
  <c r="D242" i="1"/>
  <c r="G241" i="1"/>
  <c r="F241" i="1"/>
  <c r="D241" i="1"/>
  <c r="G240" i="1"/>
  <c r="F240" i="1"/>
  <c r="D240" i="1"/>
  <c r="G239" i="1"/>
  <c r="F239" i="1"/>
  <c r="D239" i="1"/>
  <c r="G238" i="1"/>
  <c r="F238" i="1"/>
  <c r="D238" i="1"/>
  <c r="G237" i="1"/>
  <c r="F237" i="1"/>
  <c r="D237" i="1"/>
  <c r="G236" i="1"/>
  <c r="F236" i="1"/>
  <c r="D236" i="1"/>
  <c r="G235" i="1"/>
  <c r="F235" i="1"/>
  <c r="D235" i="1"/>
  <c r="G234" i="1"/>
  <c r="F234" i="1"/>
  <c r="D234" i="1"/>
  <c r="G233" i="1"/>
  <c r="F233" i="1"/>
  <c r="D233" i="1"/>
  <c r="G232" i="1"/>
  <c r="F232" i="1"/>
  <c r="D232" i="1"/>
  <c r="G231" i="1"/>
  <c r="F231" i="1"/>
  <c r="D231" i="1"/>
  <c r="G230" i="1"/>
  <c r="F230" i="1"/>
  <c r="D230" i="1"/>
  <c r="G229" i="1"/>
  <c r="F229" i="1"/>
  <c r="D229" i="1"/>
  <c r="G228" i="1"/>
  <c r="F228" i="1"/>
  <c r="D228" i="1"/>
  <c r="G227" i="1"/>
  <c r="F227" i="1"/>
  <c r="D227" i="1"/>
  <c r="G226" i="1"/>
  <c r="F226" i="1"/>
  <c r="D226" i="1"/>
  <c r="G225" i="1"/>
  <c r="F225" i="1"/>
  <c r="D225" i="1"/>
  <c r="G224" i="1"/>
  <c r="F224" i="1"/>
  <c r="D224" i="1"/>
  <c r="G223" i="1"/>
  <c r="F223" i="1"/>
  <c r="D223" i="1"/>
  <c r="G222" i="1"/>
  <c r="F222" i="1"/>
  <c r="D222" i="1"/>
  <c r="G221" i="1"/>
  <c r="F221" i="1"/>
  <c r="D221" i="1"/>
  <c r="G220" i="1"/>
  <c r="F220" i="1"/>
  <c r="D220" i="1"/>
  <c r="G219" i="1"/>
  <c r="F219" i="1"/>
  <c r="D219" i="1"/>
  <c r="G218" i="1"/>
  <c r="F218" i="1"/>
  <c r="D218" i="1"/>
  <c r="G217" i="1"/>
  <c r="F217" i="1"/>
  <c r="D217" i="1"/>
  <c r="G216" i="1"/>
  <c r="F216" i="1"/>
  <c r="D216" i="1"/>
  <c r="G215" i="1"/>
  <c r="F215" i="1"/>
  <c r="D215" i="1"/>
  <c r="G214" i="1"/>
  <c r="F214" i="1"/>
  <c r="D214" i="1"/>
  <c r="G213" i="1"/>
  <c r="F213" i="1"/>
  <c r="D213" i="1"/>
  <c r="G212" i="1"/>
  <c r="F212" i="1"/>
  <c r="D212" i="1"/>
  <c r="G211" i="1"/>
  <c r="F211" i="1"/>
  <c r="D211" i="1"/>
  <c r="G210" i="1"/>
  <c r="F210" i="1"/>
  <c r="D210" i="1"/>
  <c r="G209" i="1"/>
  <c r="F209" i="1"/>
  <c r="D209" i="1"/>
  <c r="G208" i="1"/>
  <c r="F208" i="1"/>
  <c r="D208" i="1"/>
  <c r="G207" i="1"/>
  <c r="F207" i="1"/>
  <c r="D207" i="1"/>
  <c r="G206" i="1"/>
  <c r="F206" i="1"/>
  <c r="D206" i="1"/>
  <c r="G205" i="1"/>
  <c r="F205" i="1"/>
  <c r="D205" i="1"/>
  <c r="G204" i="1"/>
  <c r="F204" i="1"/>
  <c r="D204" i="1"/>
  <c r="G203" i="1"/>
  <c r="F203" i="1"/>
  <c r="D203" i="1"/>
  <c r="G202" i="1"/>
  <c r="F202" i="1"/>
  <c r="D202" i="1"/>
  <c r="G201" i="1"/>
  <c r="F201" i="1"/>
  <c r="D201" i="1"/>
  <c r="G200" i="1"/>
  <c r="F200" i="1"/>
  <c r="D200" i="1"/>
  <c r="G199" i="1"/>
  <c r="F199" i="1"/>
  <c r="D199" i="1"/>
  <c r="G198" i="1"/>
  <c r="F198" i="1"/>
  <c r="D198" i="1"/>
  <c r="G197" i="1"/>
  <c r="F197" i="1"/>
  <c r="D197" i="1"/>
  <c r="G196" i="1"/>
  <c r="F196" i="1"/>
  <c r="D196" i="1"/>
  <c r="G195" i="1"/>
  <c r="F195" i="1"/>
  <c r="D195" i="1"/>
  <c r="G194" i="1"/>
  <c r="F194" i="1"/>
  <c r="D194" i="1"/>
  <c r="G193" i="1"/>
  <c r="F193" i="1"/>
  <c r="D193" i="1"/>
  <c r="G192" i="1"/>
  <c r="F192" i="1"/>
  <c r="D192" i="1"/>
  <c r="G191" i="1"/>
  <c r="F191" i="1"/>
  <c r="D191" i="1"/>
  <c r="G190" i="1"/>
  <c r="F190" i="1"/>
  <c r="D190" i="1"/>
  <c r="G189" i="1"/>
  <c r="F189" i="1"/>
  <c r="D189" i="1"/>
  <c r="G188" i="1"/>
  <c r="F188" i="1"/>
  <c r="D188" i="1"/>
  <c r="G187" i="1"/>
  <c r="F187" i="1"/>
  <c r="D187" i="1"/>
  <c r="G186" i="1"/>
  <c r="F186" i="1"/>
  <c r="D186" i="1"/>
  <c r="G185" i="1"/>
  <c r="F185" i="1"/>
  <c r="D185" i="1"/>
  <c r="G184" i="1"/>
  <c r="F184" i="1"/>
  <c r="D184" i="1"/>
  <c r="G183" i="1"/>
  <c r="F183" i="1"/>
  <c r="D183" i="1"/>
  <c r="G182" i="1"/>
  <c r="F182" i="1"/>
  <c r="D182" i="1"/>
  <c r="G181" i="1"/>
  <c r="F181" i="1"/>
  <c r="D181" i="1"/>
  <c r="G180" i="1"/>
  <c r="F180" i="1"/>
  <c r="D180" i="1"/>
  <c r="G179" i="1"/>
  <c r="F179" i="1"/>
  <c r="D179" i="1"/>
  <c r="G178" i="1"/>
  <c r="F178" i="1"/>
  <c r="D178" i="1"/>
  <c r="G177" i="1"/>
  <c r="F177" i="1"/>
  <c r="D177" i="1"/>
  <c r="G176" i="1"/>
  <c r="F176" i="1"/>
  <c r="D176" i="1"/>
  <c r="G175" i="1"/>
  <c r="F175" i="1"/>
  <c r="D175" i="1"/>
  <c r="G174" i="1"/>
  <c r="F174" i="1"/>
  <c r="D174" i="1"/>
  <c r="G173" i="1"/>
  <c r="F173" i="1"/>
  <c r="D173" i="1"/>
  <c r="G172" i="1"/>
  <c r="F172" i="1"/>
  <c r="D172" i="1"/>
  <c r="G171" i="1"/>
  <c r="F171" i="1"/>
  <c r="D171" i="1"/>
  <c r="G170" i="1"/>
  <c r="F170" i="1"/>
  <c r="D170" i="1"/>
  <c r="G169" i="1"/>
  <c r="F169" i="1"/>
  <c r="D169" i="1"/>
  <c r="G168" i="1"/>
  <c r="F168" i="1"/>
  <c r="D168" i="1"/>
  <c r="G167" i="1"/>
  <c r="F167" i="1"/>
  <c r="D167" i="1"/>
  <c r="G166" i="1"/>
  <c r="F166" i="1"/>
  <c r="D166" i="1"/>
  <c r="G165" i="1"/>
  <c r="F165" i="1"/>
  <c r="D165" i="1"/>
  <c r="G164" i="1"/>
  <c r="F164" i="1"/>
  <c r="D164" i="1"/>
  <c r="G163" i="1"/>
  <c r="F163" i="1"/>
  <c r="D163" i="1"/>
  <c r="G162" i="1"/>
  <c r="F162" i="1"/>
  <c r="D162" i="1"/>
  <c r="G161" i="1"/>
  <c r="F161" i="1"/>
  <c r="D161" i="1"/>
  <c r="G160" i="1"/>
  <c r="F160" i="1"/>
  <c r="D160" i="1"/>
  <c r="G159" i="1"/>
  <c r="F159" i="1"/>
  <c r="D159" i="1"/>
  <c r="G158" i="1"/>
  <c r="F158" i="1"/>
  <c r="D158" i="1"/>
  <c r="G157" i="1"/>
  <c r="F157" i="1"/>
  <c r="D157" i="1"/>
  <c r="G156" i="1"/>
  <c r="F156" i="1"/>
  <c r="D156" i="1"/>
  <c r="G155" i="1"/>
  <c r="F155" i="1"/>
  <c r="D155" i="1"/>
  <c r="G154" i="1"/>
  <c r="F154" i="1"/>
  <c r="D154" i="1"/>
  <c r="G153" i="1"/>
  <c r="F153" i="1"/>
  <c r="D153" i="1"/>
  <c r="G152" i="1"/>
  <c r="F152" i="1"/>
  <c r="D152" i="1"/>
  <c r="G151" i="1"/>
  <c r="F151" i="1"/>
  <c r="D151" i="1"/>
  <c r="G150" i="1"/>
  <c r="F150" i="1"/>
  <c r="D150" i="1"/>
  <c r="G149" i="1"/>
  <c r="F149" i="1"/>
  <c r="D149" i="1"/>
  <c r="G148" i="1"/>
  <c r="F148" i="1"/>
  <c r="D148" i="1"/>
  <c r="G147" i="1"/>
  <c r="F147" i="1"/>
  <c r="D147" i="1"/>
  <c r="G146" i="1"/>
  <c r="F146" i="1"/>
  <c r="D146" i="1"/>
  <c r="G145" i="1"/>
  <c r="F145" i="1"/>
  <c r="D145" i="1"/>
  <c r="G144" i="1"/>
  <c r="F144" i="1"/>
  <c r="D144" i="1"/>
  <c r="G143" i="1"/>
  <c r="F143" i="1"/>
  <c r="D143" i="1"/>
  <c r="G142" i="1"/>
  <c r="F142" i="1"/>
  <c r="D142" i="1"/>
  <c r="G141" i="1"/>
  <c r="F141" i="1"/>
  <c r="D141" i="1"/>
  <c r="G140" i="1"/>
  <c r="F140" i="1"/>
  <c r="D140" i="1"/>
  <c r="G139" i="1"/>
  <c r="F139" i="1"/>
  <c r="D139" i="1"/>
  <c r="G138" i="1"/>
  <c r="F138" i="1"/>
  <c r="D138" i="1"/>
  <c r="G137" i="1"/>
  <c r="F137" i="1"/>
  <c r="D137" i="1"/>
  <c r="G136" i="1"/>
  <c r="F136" i="1"/>
  <c r="D136" i="1"/>
  <c r="G135" i="1"/>
  <c r="F135" i="1"/>
  <c r="D135" i="1"/>
  <c r="G134" i="1"/>
  <c r="F134" i="1"/>
  <c r="D134" i="1"/>
  <c r="G133" i="1"/>
  <c r="F133" i="1"/>
  <c r="D133" i="1"/>
  <c r="G132" i="1"/>
  <c r="F132" i="1"/>
  <c r="D132" i="1"/>
  <c r="G131" i="1"/>
  <c r="F131" i="1"/>
  <c r="D131" i="1"/>
  <c r="G130" i="1"/>
  <c r="F130" i="1"/>
  <c r="D130" i="1"/>
  <c r="G129" i="1"/>
  <c r="F129" i="1"/>
  <c r="D129" i="1"/>
  <c r="G128" i="1"/>
  <c r="F128" i="1"/>
  <c r="D128" i="1"/>
  <c r="G127" i="1"/>
  <c r="F127" i="1"/>
  <c r="D127" i="1"/>
  <c r="G126" i="1"/>
  <c r="F126" i="1"/>
  <c r="D126" i="1"/>
  <c r="G125" i="1"/>
  <c r="F125" i="1"/>
  <c r="D125" i="1"/>
  <c r="G124" i="1"/>
  <c r="F124" i="1"/>
  <c r="D124" i="1"/>
  <c r="G123" i="1"/>
  <c r="F123" i="1"/>
  <c r="D123" i="1"/>
  <c r="G122" i="1"/>
  <c r="F122" i="1"/>
  <c r="D122" i="1"/>
  <c r="G121" i="1"/>
  <c r="F121" i="1"/>
  <c r="D121" i="1"/>
  <c r="G120" i="1"/>
  <c r="F120" i="1"/>
  <c r="D120" i="1"/>
  <c r="G119" i="1"/>
  <c r="F119" i="1"/>
  <c r="D119" i="1"/>
  <c r="G118" i="1"/>
  <c r="F118" i="1"/>
  <c r="D118" i="1"/>
  <c r="G117" i="1"/>
  <c r="F117" i="1"/>
  <c r="D117" i="1"/>
  <c r="G116" i="1"/>
  <c r="F116" i="1"/>
  <c r="D116" i="1"/>
  <c r="G115" i="1"/>
  <c r="F115" i="1"/>
  <c r="D115" i="1"/>
  <c r="G114" i="1"/>
  <c r="F114" i="1"/>
  <c r="D114" i="1"/>
  <c r="G113" i="1"/>
  <c r="F113" i="1"/>
  <c r="D113" i="1"/>
  <c r="G112" i="1"/>
  <c r="F112" i="1"/>
  <c r="D112" i="1"/>
  <c r="G111" i="1"/>
  <c r="F111" i="1"/>
  <c r="D111" i="1"/>
  <c r="G110" i="1"/>
  <c r="F110" i="1"/>
  <c r="D110" i="1"/>
  <c r="G109" i="1"/>
  <c r="F109" i="1"/>
  <c r="D109" i="1"/>
  <c r="G108" i="1"/>
  <c r="F108" i="1"/>
  <c r="D108" i="1"/>
  <c r="G107" i="1"/>
  <c r="F107" i="1"/>
  <c r="D107" i="1"/>
  <c r="G106" i="1"/>
  <c r="F106" i="1"/>
  <c r="D106" i="1"/>
  <c r="G105" i="1"/>
  <c r="F105" i="1"/>
  <c r="D105" i="1"/>
  <c r="G104" i="1"/>
  <c r="F104" i="1"/>
  <c r="D104" i="1"/>
  <c r="G103" i="1"/>
  <c r="F103" i="1"/>
  <c r="D103" i="1"/>
  <c r="G102" i="1"/>
  <c r="F102" i="1"/>
  <c r="D102" i="1"/>
  <c r="G101" i="1"/>
  <c r="F101" i="1"/>
  <c r="D101" i="1"/>
  <c r="G100" i="1"/>
  <c r="F100" i="1"/>
  <c r="D100" i="1"/>
  <c r="G99" i="1"/>
  <c r="F99" i="1"/>
  <c r="D99" i="1"/>
  <c r="G98" i="1"/>
  <c r="F98" i="1"/>
  <c r="D98" i="1"/>
  <c r="G97" i="1"/>
  <c r="F97" i="1"/>
  <c r="D97" i="1"/>
  <c r="G96" i="1"/>
  <c r="F96" i="1"/>
  <c r="D96" i="1"/>
  <c r="G95" i="1"/>
  <c r="F95" i="1"/>
  <c r="D95" i="1"/>
  <c r="G94" i="1"/>
  <c r="F94" i="1"/>
  <c r="D94" i="1"/>
  <c r="G93" i="1"/>
  <c r="F93" i="1"/>
  <c r="D93" i="1"/>
  <c r="G92" i="1"/>
  <c r="F92" i="1"/>
  <c r="D92" i="1"/>
  <c r="G91" i="1"/>
  <c r="F91" i="1"/>
  <c r="D91" i="1"/>
  <c r="G90" i="1"/>
  <c r="F90" i="1"/>
  <c r="D90" i="1"/>
  <c r="G89" i="1"/>
  <c r="F89" i="1"/>
  <c r="D89" i="1"/>
  <c r="G88" i="1"/>
  <c r="F88" i="1"/>
  <c r="D88" i="1"/>
  <c r="G87" i="1"/>
  <c r="F87" i="1"/>
  <c r="D87" i="1"/>
  <c r="G86" i="1"/>
  <c r="F86" i="1"/>
  <c r="D86" i="1"/>
  <c r="G85" i="1"/>
  <c r="F85" i="1"/>
  <c r="D85" i="1"/>
  <c r="G84" i="1"/>
  <c r="F84" i="1"/>
  <c r="D84" i="1"/>
  <c r="G83" i="1"/>
  <c r="F83" i="1"/>
  <c r="D83" i="1"/>
  <c r="G82" i="1"/>
  <c r="F82" i="1"/>
  <c r="D82" i="1"/>
  <c r="G81" i="1"/>
  <c r="F81" i="1"/>
  <c r="D81" i="1"/>
  <c r="G80" i="1"/>
  <c r="F80" i="1"/>
  <c r="D80" i="1"/>
  <c r="G79" i="1"/>
  <c r="F79" i="1"/>
  <c r="D79" i="1"/>
  <c r="G78" i="1"/>
  <c r="F78" i="1"/>
  <c r="D78" i="1"/>
  <c r="G77" i="1"/>
  <c r="F77" i="1"/>
  <c r="D77" i="1"/>
  <c r="G76" i="1"/>
  <c r="F76" i="1"/>
  <c r="D76" i="1"/>
  <c r="G75" i="1"/>
  <c r="F75" i="1"/>
  <c r="D75" i="1"/>
  <c r="G74" i="1"/>
  <c r="F74" i="1"/>
  <c r="D74" i="1"/>
  <c r="G73" i="1"/>
  <c r="F73" i="1"/>
  <c r="D73" i="1"/>
  <c r="G72" i="1"/>
  <c r="F72" i="1"/>
  <c r="D72" i="1"/>
  <c r="G71" i="1"/>
  <c r="F71" i="1"/>
  <c r="D71" i="1"/>
  <c r="G70" i="1"/>
  <c r="F70" i="1"/>
  <c r="D70" i="1"/>
  <c r="G69" i="1"/>
  <c r="F69" i="1"/>
  <c r="D69" i="1"/>
  <c r="G68" i="1"/>
  <c r="F68" i="1"/>
  <c r="D68" i="1"/>
  <c r="G67" i="1"/>
  <c r="F67" i="1"/>
  <c r="D67" i="1"/>
  <c r="G66" i="1"/>
  <c r="F66" i="1"/>
  <c r="D66" i="1"/>
  <c r="G65" i="1"/>
  <c r="F65" i="1"/>
  <c r="D65" i="1"/>
  <c r="G64" i="1"/>
  <c r="F64" i="1"/>
  <c r="D64" i="1"/>
  <c r="G63" i="1"/>
  <c r="F63" i="1"/>
  <c r="D63" i="1"/>
  <c r="G62" i="1"/>
  <c r="F62" i="1"/>
  <c r="D62" i="1"/>
  <c r="G61" i="1"/>
  <c r="F61" i="1"/>
  <c r="D61" i="1"/>
  <c r="G60" i="1"/>
  <c r="F60" i="1"/>
  <c r="D60" i="1"/>
  <c r="G59" i="1"/>
  <c r="F59" i="1"/>
  <c r="D59" i="1"/>
  <c r="G58" i="1"/>
  <c r="F58" i="1"/>
  <c r="D58" i="1"/>
  <c r="G57" i="1"/>
  <c r="F57" i="1"/>
  <c r="D57" i="1"/>
  <c r="G56" i="1"/>
  <c r="F56" i="1"/>
  <c r="D56" i="1"/>
  <c r="G55" i="1"/>
  <c r="F55" i="1"/>
  <c r="D55" i="1"/>
  <c r="G54" i="1"/>
  <c r="F54" i="1"/>
  <c r="D54" i="1"/>
  <c r="G53" i="1"/>
  <c r="F53" i="1"/>
  <c r="D53" i="1"/>
  <c r="G52" i="1"/>
  <c r="F52" i="1"/>
  <c r="D52" i="1"/>
  <c r="G51" i="1"/>
  <c r="F51" i="1"/>
  <c r="D51" i="1"/>
  <c r="G50" i="1"/>
  <c r="F50" i="1"/>
  <c r="D50" i="1"/>
  <c r="G49" i="1"/>
  <c r="F49" i="1"/>
  <c r="D49" i="1"/>
  <c r="G48" i="1"/>
  <c r="F48" i="1"/>
  <c r="D48" i="1"/>
  <c r="G47" i="1"/>
  <c r="F47" i="1"/>
  <c r="D47" i="1"/>
  <c r="G46" i="1"/>
  <c r="F46" i="1"/>
  <c r="D46" i="1"/>
  <c r="G45" i="1"/>
  <c r="F45" i="1"/>
  <c r="D45" i="1"/>
  <c r="G44" i="1"/>
  <c r="F44" i="1"/>
  <c r="D44" i="1"/>
  <c r="G43" i="1"/>
  <c r="F43" i="1"/>
  <c r="D43" i="1"/>
  <c r="G42" i="1"/>
  <c r="F42" i="1"/>
  <c r="D42" i="1"/>
  <c r="G41" i="1"/>
  <c r="F41" i="1"/>
  <c r="D41" i="1"/>
  <c r="G40" i="1"/>
  <c r="F40" i="1"/>
  <c r="D40" i="1"/>
  <c r="G39" i="1"/>
  <c r="F39" i="1"/>
  <c r="D39" i="1"/>
  <c r="G38" i="1"/>
  <c r="F38" i="1"/>
  <c r="D38" i="1"/>
  <c r="G37" i="1"/>
  <c r="F37" i="1"/>
  <c r="D37" i="1"/>
  <c r="G36" i="1"/>
  <c r="F36" i="1"/>
  <c r="D36" i="1"/>
  <c r="G35" i="1"/>
  <c r="F35" i="1"/>
  <c r="D35" i="1"/>
  <c r="G34" i="1"/>
  <c r="F34" i="1"/>
  <c r="D34" i="1"/>
  <c r="G33" i="1"/>
  <c r="F33" i="1"/>
  <c r="D33" i="1"/>
  <c r="G32" i="1"/>
  <c r="F32" i="1"/>
  <c r="D32" i="1"/>
  <c r="G31" i="1"/>
  <c r="F31" i="1"/>
  <c r="D31" i="1"/>
  <c r="G30" i="1"/>
  <c r="F30" i="1"/>
  <c r="D30" i="1"/>
  <c r="G29" i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16" i="1"/>
  <c r="F16" i="1"/>
  <c r="D16" i="1"/>
  <c r="G15" i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</calcChain>
</file>

<file path=xl/sharedStrings.xml><?xml version="1.0" encoding="utf-8"?>
<sst xmlns="http://schemas.openxmlformats.org/spreadsheetml/2006/main" count="34" uniqueCount="32">
  <si>
    <t>MIDLAND INDEPENDENT SCHOOL DISTRICT</t>
  </si>
  <si>
    <t>CHECK REGISTER REPORT</t>
  </si>
  <si>
    <t>June 1st, 2021 through June 30th, 2021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</si>
  <si>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</si>
  <si>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</si>
  <si>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</si>
  <si>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</si>
  <si>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</si>
  <si>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</si>
  <si>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</si>
  <si>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</si>
  <si>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</si>
  <si>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EMPLOYEE CHILDCARE FUND</t>
  </si>
  <si>
    <t>Total Employee Childcare Fund</t>
  </si>
  <si>
    <t>LOCAL CAPITAL PROJECTS FUND</t>
  </si>
  <si>
    <t>Total Local Capital Projects Fund</t>
  </si>
  <si>
    <t>DEBT SERVICE FUND</t>
  </si>
  <si>
    <t>Total Debt Service Fund</t>
  </si>
  <si>
    <t>PRINT SHOP &amp; MAILROOM FUND</t>
  </si>
  <si>
    <t>Total Print Shop &amp; Mailroom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</si>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</sst>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3" fillId="0" borderId="0" xfId="1" applyFont="1" applyFill="1" applyAlignment="1"/>
    <xf numFmtId="43" fontId="0" fillId="0" borderId="0" xfId="1" applyFont="1" applyFill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10" fillId="0" borderId="0" xfId="1" applyFont="1" applyFill="1" applyBorder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43" fontId="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43" fontId="10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 applyFill="1" applyAlignment="1">
      <alignment horizontal="left"/>
    </xf>
    <xf numFmtId="43" fontId="0" fillId="0" borderId="0" xfId="0" applyNumberForma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%20Supervisor/Monthly%20Expenditures_board/2020-21/21.06/List%20of%20Bills%20Jun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Summary by Type"/>
      <sheetName val="3. Payments by Type"/>
      <sheetName val="4. Skyward Matched"/>
      <sheetName val="5. Fund List"/>
      <sheetName val="6. Skyward Source"/>
      <sheetName val="7. Deferred"/>
      <sheetName val="Object Code Reference"/>
    </sheetNames>
    <sheetDataSet>
      <sheetData sheetId="0"/>
      <sheetData sheetId="1"/>
      <sheetData sheetId="2"/>
      <sheetData sheetId="3">
        <row r="2">
          <cell r="A2">
            <v>193198</v>
          </cell>
          <cell r="B2">
            <v>199</v>
          </cell>
          <cell r="C2" t="str">
            <v>6</v>
          </cell>
          <cell r="D2" t="str">
            <v>OTHER SUPPLIES</v>
          </cell>
          <cell r="E2">
            <v>6399</v>
          </cell>
          <cell r="F2" t="str">
            <v>4 IMPRINT INC</v>
          </cell>
          <cell r="G2" t="str">
            <v>4 IMPRIN000</v>
          </cell>
          <cell r="H2">
            <v>9782100266</v>
          </cell>
          <cell r="I2">
            <v>522.02</v>
          </cell>
          <cell r="J2">
            <v>44371</v>
          </cell>
          <cell r="K2">
            <v>44371</v>
          </cell>
          <cell r="L2" t="str">
            <v>Accounts Payable (Operations)</v>
          </cell>
        </row>
        <row r="3">
          <cell r="A3">
            <v>193306</v>
          </cell>
          <cell r="B3">
            <v>199</v>
          </cell>
          <cell r="C3" t="str">
            <v>6</v>
          </cell>
          <cell r="D3" t="str">
            <v>SUBSCRIPTION SERVICES</v>
          </cell>
          <cell r="E3">
            <v>6297</v>
          </cell>
          <cell r="F3" t="str">
            <v>806 TECHNOLOGIES INC</v>
          </cell>
          <cell r="G3" t="str">
            <v>806 TECH000</v>
          </cell>
          <cell r="H3">
            <v>9732100046</v>
          </cell>
          <cell r="I3">
            <v>100</v>
          </cell>
          <cell r="J3">
            <v>44377</v>
          </cell>
          <cell r="K3">
            <v>44377</v>
          </cell>
          <cell r="L3" t="str">
            <v>Accounts Payable (Operations)</v>
          </cell>
        </row>
        <row r="4">
          <cell r="A4">
            <v>202101511</v>
          </cell>
          <cell r="B4">
            <v>199</v>
          </cell>
          <cell r="C4" t="str">
            <v>6</v>
          </cell>
          <cell r="D4" t="str">
            <v>EQPT $1,000&lt;X&lt;$5,000</v>
          </cell>
          <cell r="E4">
            <v>6398</v>
          </cell>
          <cell r="F4" t="str">
            <v>ABACUS COMPUTERS INC</v>
          </cell>
          <cell r="G4" t="str">
            <v>ABACUS C000</v>
          </cell>
          <cell r="H4">
            <v>32100206</v>
          </cell>
          <cell r="I4">
            <v>3457</v>
          </cell>
          <cell r="J4">
            <v>44350</v>
          </cell>
          <cell r="K4">
            <v>44350</v>
          </cell>
          <cell r="L4" t="str">
            <v>Accounts Payable (Operations)</v>
          </cell>
        </row>
        <row r="5">
          <cell r="A5">
            <v>202101511</v>
          </cell>
          <cell r="B5">
            <v>199</v>
          </cell>
          <cell r="C5" t="str">
            <v>6</v>
          </cell>
          <cell r="D5" t="str">
            <v>EQPT $1,000&lt;X&lt;$5,000</v>
          </cell>
          <cell r="E5">
            <v>6398</v>
          </cell>
          <cell r="F5" t="str">
            <v>ABACUS COMPUTERS INC</v>
          </cell>
          <cell r="G5" t="str">
            <v>ABACUS C000</v>
          </cell>
          <cell r="H5">
            <v>442100192</v>
          </cell>
          <cell r="I5">
            <v>4343</v>
          </cell>
          <cell r="J5">
            <v>44350</v>
          </cell>
          <cell r="K5">
            <v>44350</v>
          </cell>
          <cell r="L5" t="str">
            <v>Accounts Payable (Operations)</v>
          </cell>
        </row>
        <row r="6">
          <cell r="A6">
            <v>202101578</v>
          </cell>
          <cell r="B6">
            <v>258</v>
          </cell>
          <cell r="C6" t="str">
            <v>6</v>
          </cell>
          <cell r="D6" t="str">
            <v>OTHER SUPPLIES</v>
          </cell>
          <cell r="E6">
            <v>6399</v>
          </cell>
          <cell r="F6" t="str">
            <v>ABACUS COMPUTERS INC</v>
          </cell>
          <cell r="G6" t="str">
            <v>ABACUS C000</v>
          </cell>
          <cell r="H6">
            <v>9782100298</v>
          </cell>
          <cell r="I6">
            <v>4120</v>
          </cell>
          <cell r="J6">
            <v>44371</v>
          </cell>
          <cell r="K6">
            <v>44371</v>
          </cell>
          <cell r="L6" t="str">
            <v>Accounts Payable (Operations)</v>
          </cell>
        </row>
        <row r="7">
          <cell r="A7">
            <v>202101578</v>
          </cell>
          <cell r="B7">
            <v>258</v>
          </cell>
          <cell r="C7" t="str">
            <v>6</v>
          </cell>
          <cell r="D7" t="str">
            <v>OTHER SUPPLIES</v>
          </cell>
          <cell r="E7">
            <v>6399</v>
          </cell>
          <cell r="F7" t="str">
            <v>ABACUS COMPUTERS INC</v>
          </cell>
          <cell r="G7" t="str">
            <v>ABACUS C000</v>
          </cell>
          <cell r="H7">
            <v>9782100298</v>
          </cell>
          <cell r="I7">
            <v>80</v>
          </cell>
          <cell r="J7">
            <v>44371</v>
          </cell>
          <cell r="K7">
            <v>44371</v>
          </cell>
          <cell r="L7" t="str">
            <v>Accounts Payable (Operations)</v>
          </cell>
        </row>
        <row r="8">
          <cell r="A8">
            <v>202101578</v>
          </cell>
          <cell r="B8">
            <v>258</v>
          </cell>
          <cell r="C8" t="str">
            <v>6</v>
          </cell>
          <cell r="D8" t="str">
            <v>OTHER SUPPLIES</v>
          </cell>
          <cell r="E8">
            <v>6399</v>
          </cell>
          <cell r="F8" t="str">
            <v>ABACUS COMPUTERS INC</v>
          </cell>
          <cell r="G8" t="str">
            <v>ABACUS C000</v>
          </cell>
          <cell r="H8">
            <v>9782100298</v>
          </cell>
          <cell r="I8">
            <v>700</v>
          </cell>
          <cell r="J8">
            <v>44371</v>
          </cell>
          <cell r="K8">
            <v>44371</v>
          </cell>
          <cell r="L8" t="str">
            <v>Accounts Payable (Operations)</v>
          </cell>
        </row>
        <row r="9">
          <cell r="A9">
            <v>202101578</v>
          </cell>
          <cell r="B9">
            <v>224</v>
          </cell>
          <cell r="C9" t="str">
            <v>6</v>
          </cell>
          <cell r="D9" t="str">
            <v>EQPT $1,000&lt;X&lt;$5,000</v>
          </cell>
          <cell r="E9">
            <v>6398</v>
          </cell>
          <cell r="F9" t="str">
            <v>ABACUS COMPUTERS INC</v>
          </cell>
          <cell r="G9" t="str">
            <v>ABACUS C000</v>
          </cell>
          <cell r="H9">
            <v>8012100307</v>
          </cell>
          <cell r="I9">
            <v>5190</v>
          </cell>
          <cell r="J9">
            <v>44371</v>
          </cell>
          <cell r="K9">
            <v>44371</v>
          </cell>
          <cell r="L9" t="str">
            <v>Accounts Payable (Operations)</v>
          </cell>
        </row>
        <row r="10">
          <cell r="A10">
            <v>202101578</v>
          </cell>
          <cell r="B10">
            <v>258</v>
          </cell>
          <cell r="C10" t="str">
            <v>6</v>
          </cell>
          <cell r="D10" t="str">
            <v>OTHER SUPPLIES</v>
          </cell>
          <cell r="E10">
            <v>6399</v>
          </cell>
          <cell r="F10" t="str">
            <v>ABACUS COMPUTERS INC</v>
          </cell>
          <cell r="G10" t="str">
            <v>ABACUS C000</v>
          </cell>
          <cell r="H10">
            <v>9782100302</v>
          </cell>
          <cell r="I10">
            <v>32</v>
          </cell>
          <cell r="J10">
            <v>44371</v>
          </cell>
          <cell r="K10">
            <v>44371</v>
          </cell>
          <cell r="L10" t="str">
            <v>Accounts Payable (Operations)</v>
          </cell>
        </row>
        <row r="11">
          <cell r="A11">
            <v>202101578</v>
          </cell>
          <cell r="B11">
            <v>258</v>
          </cell>
          <cell r="C11" t="str">
            <v>6</v>
          </cell>
          <cell r="D11" t="str">
            <v>OTHER SUPPLIES</v>
          </cell>
          <cell r="E11">
            <v>6399</v>
          </cell>
          <cell r="F11" t="str">
            <v>ABACUS COMPUTERS INC</v>
          </cell>
          <cell r="G11" t="str">
            <v>ABACUS C000</v>
          </cell>
          <cell r="H11">
            <v>9782100302</v>
          </cell>
          <cell r="I11">
            <v>750</v>
          </cell>
          <cell r="J11">
            <v>44371</v>
          </cell>
          <cell r="K11">
            <v>44371</v>
          </cell>
          <cell r="L11" t="str">
            <v>Accounts Payable (Operations)</v>
          </cell>
        </row>
        <row r="12">
          <cell r="A12">
            <v>202101578</v>
          </cell>
          <cell r="B12">
            <v>258</v>
          </cell>
          <cell r="C12" t="str">
            <v>6</v>
          </cell>
          <cell r="D12" t="str">
            <v>OTHER SUPPLIES</v>
          </cell>
          <cell r="E12">
            <v>6399</v>
          </cell>
          <cell r="F12" t="str">
            <v>ABACUS COMPUTERS INC</v>
          </cell>
          <cell r="G12" t="str">
            <v>ABACUS C000</v>
          </cell>
          <cell r="H12">
            <v>9782100302</v>
          </cell>
          <cell r="I12">
            <v>28</v>
          </cell>
          <cell r="J12">
            <v>44371</v>
          </cell>
          <cell r="K12">
            <v>44371</v>
          </cell>
          <cell r="L12" t="str">
            <v>Accounts Payable (Operations)</v>
          </cell>
        </row>
        <row r="13">
          <cell r="A13">
            <v>202101578</v>
          </cell>
          <cell r="B13">
            <v>258</v>
          </cell>
          <cell r="C13" t="str">
            <v>6</v>
          </cell>
          <cell r="D13" t="str">
            <v>OTHER SUPPLIES</v>
          </cell>
          <cell r="E13">
            <v>6399</v>
          </cell>
          <cell r="F13" t="str">
            <v>ABACUS COMPUTERS INC</v>
          </cell>
          <cell r="G13" t="str">
            <v>ABACUS C000</v>
          </cell>
          <cell r="H13">
            <v>9782100302</v>
          </cell>
          <cell r="I13">
            <v>11</v>
          </cell>
          <cell r="J13">
            <v>44371</v>
          </cell>
          <cell r="K13">
            <v>44371</v>
          </cell>
          <cell r="L13" t="str">
            <v>Accounts Payable (Operations)</v>
          </cell>
        </row>
        <row r="14">
          <cell r="A14">
            <v>202101578</v>
          </cell>
          <cell r="B14">
            <v>199</v>
          </cell>
          <cell r="C14" t="str">
            <v>6</v>
          </cell>
          <cell r="D14" t="str">
            <v>OTHER SUPPLIES</v>
          </cell>
          <cell r="E14">
            <v>6399</v>
          </cell>
          <cell r="F14" t="str">
            <v>ABACUS COMPUTERS INC</v>
          </cell>
          <cell r="G14" t="str">
            <v>ABACUS C000</v>
          </cell>
          <cell r="H14">
            <v>1172100125</v>
          </cell>
          <cell r="I14">
            <v>932</v>
          </cell>
          <cell r="J14">
            <v>44371</v>
          </cell>
          <cell r="K14">
            <v>44371</v>
          </cell>
          <cell r="L14" t="str">
            <v>Accounts Payable (Operations)</v>
          </cell>
        </row>
        <row r="15">
          <cell r="A15">
            <v>202101578</v>
          </cell>
          <cell r="B15">
            <v>224</v>
          </cell>
          <cell r="C15" t="str">
            <v>6</v>
          </cell>
          <cell r="D15" t="str">
            <v>EQPT $1,000&lt;X&lt;$5,000</v>
          </cell>
          <cell r="E15">
            <v>6398</v>
          </cell>
          <cell r="F15" t="str">
            <v>ABACUS COMPUTERS INC</v>
          </cell>
          <cell r="G15" t="str">
            <v>ABACUS C000</v>
          </cell>
          <cell r="H15">
            <v>8012100402</v>
          </cell>
          <cell r="I15">
            <v>3173</v>
          </cell>
          <cell r="J15">
            <v>44371</v>
          </cell>
          <cell r="K15">
            <v>44371</v>
          </cell>
          <cell r="L15" t="str">
            <v>Accounts Payable (Operations)</v>
          </cell>
        </row>
        <row r="16">
          <cell r="A16">
            <v>202101578</v>
          </cell>
          <cell r="B16">
            <v>199</v>
          </cell>
          <cell r="C16" t="str">
            <v>6</v>
          </cell>
          <cell r="D16" t="str">
            <v>OTHER SUPPLIES</v>
          </cell>
          <cell r="E16">
            <v>6399</v>
          </cell>
          <cell r="F16" t="str">
            <v>ABACUS COMPUTERS INC</v>
          </cell>
          <cell r="G16" t="str">
            <v>ABACUS C000</v>
          </cell>
          <cell r="H16">
            <v>22100384</v>
          </cell>
          <cell r="I16">
            <v>663</v>
          </cell>
          <cell r="J16">
            <v>44371</v>
          </cell>
          <cell r="K16">
            <v>44371</v>
          </cell>
          <cell r="L16" t="str">
            <v>Accounts Payable (Operations)</v>
          </cell>
        </row>
        <row r="17">
          <cell r="A17">
            <v>202101578</v>
          </cell>
          <cell r="B17">
            <v>199</v>
          </cell>
          <cell r="C17" t="str">
            <v>6</v>
          </cell>
          <cell r="D17" t="str">
            <v>EQPT $1,000&lt;X&lt;$5,000</v>
          </cell>
          <cell r="E17">
            <v>6398</v>
          </cell>
          <cell r="F17" t="str">
            <v>ABACUS COMPUTERS INC</v>
          </cell>
          <cell r="G17" t="str">
            <v>ABACUS C000</v>
          </cell>
          <cell r="H17">
            <v>8622100034</v>
          </cell>
          <cell r="I17">
            <v>3395</v>
          </cell>
          <cell r="J17">
            <v>44371</v>
          </cell>
          <cell r="K17">
            <v>44371</v>
          </cell>
          <cell r="L17" t="str">
            <v>Accounts Payable (Operations)</v>
          </cell>
        </row>
        <row r="18">
          <cell r="A18">
            <v>202101578</v>
          </cell>
          <cell r="B18">
            <v>199</v>
          </cell>
          <cell r="C18" t="str">
            <v>6</v>
          </cell>
          <cell r="D18" t="str">
            <v>EQPT $1,000&lt;X&lt;$5,000</v>
          </cell>
          <cell r="E18">
            <v>6398</v>
          </cell>
          <cell r="F18" t="str">
            <v>ABACUS COMPUTERS INC</v>
          </cell>
          <cell r="G18" t="str">
            <v>ABACUS C000</v>
          </cell>
          <cell r="H18">
            <v>8622100034</v>
          </cell>
          <cell r="I18">
            <v>100</v>
          </cell>
          <cell r="J18">
            <v>44371</v>
          </cell>
          <cell r="K18">
            <v>44371</v>
          </cell>
          <cell r="L18" t="str">
            <v>Accounts Payable (Operations)</v>
          </cell>
        </row>
        <row r="19">
          <cell r="A19">
            <v>202101578</v>
          </cell>
          <cell r="B19">
            <v>199</v>
          </cell>
          <cell r="C19" t="str">
            <v>6</v>
          </cell>
          <cell r="D19" t="str">
            <v>EQPT $1,000&lt;X&lt;$5,000</v>
          </cell>
          <cell r="E19">
            <v>6398</v>
          </cell>
          <cell r="F19" t="str">
            <v>ABACUS COMPUTERS INC</v>
          </cell>
          <cell r="G19" t="str">
            <v>ABACUS C000</v>
          </cell>
          <cell r="H19">
            <v>8622100034</v>
          </cell>
          <cell r="I19">
            <v>707</v>
          </cell>
          <cell r="J19">
            <v>44371</v>
          </cell>
          <cell r="K19">
            <v>44371</v>
          </cell>
          <cell r="L19" t="str">
            <v>Accounts Payable (Operations)</v>
          </cell>
        </row>
        <row r="20">
          <cell r="A20">
            <v>202101578</v>
          </cell>
          <cell r="B20">
            <v>199</v>
          </cell>
          <cell r="C20" t="str">
            <v>6</v>
          </cell>
          <cell r="D20" t="str">
            <v>EQPT $1,000&lt;X&lt;$5,000</v>
          </cell>
          <cell r="E20">
            <v>6398</v>
          </cell>
          <cell r="F20" t="str">
            <v>ABACUS COMPUTERS INC</v>
          </cell>
          <cell r="G20" t="str">
            <v>ABACUS C000</v>
          </cell>
          <cell r="H20">
            <v>8622100034</v>
          </cell>
          <cell r="I20">
            <v>28</v>
          </cell>
          <cell r="J20">
            <v>44371</v>
          </cell>
          <cell r="K20">
            <v>44371</v>
          </cell>
          <cell r="L20" t="str">
            <v>Accounts Payable (Operations)</v>
          </cell>
        </row>
        <row r="21">
          <cell r="A21">
            <v>202101578</v>
          </cell>
          <cell r="B21">
            <v>199</v>
          </cell>
          <cell r="C21" t="str">
            <v>6</v>
          </cell>
          <cell r="D21" t="str">
            <v>EQPT $1,000&lt;X&lt;$5,000</v>
          </cell>
          <cell r="E21">
            <v>6398</v>
          </cell>
          <cell r="F21" t="str">
            <v>ABACUS COMPUTERS INC</v>
          </cell>
          <cell r="G21" t="str">
            <v>ABACUS C000</v>
          </cell>
          <cell r="H21">
            <v>8622100034</v>
          </cell>
          <cell r="I21">
            <v>32</v>
          </cell>
          <cell r="J21">
            <v>44371</v>
          </cell>
          <cell r="K21">
            <v>44371</v>
          </cell>
          <cell r="L21" t="str">
            <v>Accounts Payable (Operations)</v>
          </cell>
        </row>
        <row r="22">
          <cell r="A22">
            <v>202101578</v>
          </cell>
          <cell r="B22">
            <v>199</v>
          </cell>
          <cell r="C22" t="str">
            <v>6</v>
          </cell>
          <cell r="D22" t="str">
            <v>EQPT $1,000&lt;X&lt;$5,000</v>
          </cell>
          <cell r="E22">
            <v>6398</v>
          </cell>
          <cell r="F22" t="str">
            <v>ABACUS COMPUTERS INC</v>
          </cell>
          <cell r="G22" t="str">
            <v>ABACUS C000</v>
          </cell>
          <cell r="H22">
            <v>8622100034</v>
          </cell>
          <cell r="I22">
            <v>11</v>
          </cell>
          <cell r="J22">
            <v>44371</v>
          </cell>
          <cell r="K22">
            <v>44371</v>
          </cell>
          <cell r="L22" t="str">
            <v>Accounts Payable (Operations)</v>
          </cell>
        </row>
        <row r="23">
          <cell r="A23">
            <v>202101578</v>
          </cell>
          <cell r="B23">
            <v>199</v>
          </cell>
          <cell r="C23" t="str">
            <v>6</v>
          </cell>
          <cell r="D23" t="str">
            <v>EQPT $1,000&lt;X&lt;$5,000</v>
          </cell>
          <cell r="E23">
            <v>6398</v>
          </cell>
          <cell r="F23" t="str">
            <v>ABACUS COMPUTERS INC</v>
          </cell>
          <cell r="G23" t="str">
            <v>ABACUS C000</v>
          </cell>
          <cell r="H23">
            <v>8622100034</v>
          </cell>
          <cell r="I23">
            <v>627</v>
          </cell>
          <cell r="J23">
            <v>44371</v>
          </cell>
          <cell r="K23">
            <v>44371</v>
          </cell>
          <cell r="L23" t="str">
            <v>Accounts Payable (Operations)</v>
          </cell>
        </row>
        <row r="24">
          <cell r="A24">
            <v>202101578</v>
          </cell>
          <cell r="B24">
            <v>199</v>
          </cell>
          <cell r="C24" t="str">
            <v>6</v>
          </cell>
          <cell r="D24" t="str">
            <v>EQPT $1,000&lt;X&lt;$5,000</v>
          </cell>
          <cell r="E24">
            <v>6398</v>
          </cell>
          <cell r="F24" t="str">
            <v>ABACUS COMPUTERS INC</v>
          </cell>
          <cell r="G24" t="str">
            <v>ABACUS C000</v>
          </cell>
          <cell r="H24">
            <v>8622100034</v>
          </cell>
          <cell r="I24">
            <v>76</v>
          </cell>
          <cell r="J24">
            <v>44371</v>
          </cell>
          <cell r="K24">
            <v>44371</v>
          </cell>
          <cell r="L24" t="str">
            <v>Accounts Payable (Operations)</v>
          </cell>
        </row>
        <row r="25">
          <cell r="A25">
            <v>202101578</v>
          </cell>
          <cell r="B25">
            <v>199</v>
          </cell>
          <cell r="C25" t="str">
            <v>6</v>
          </cell>
          <cell r="D25" t="str">
            <v>EQPT $1,000&lt;X&lt;$5,000</v>
          </cell>
          <cell r="E25">
            <v>6398</v>
          </cell>
          <cell r="F25" t="str">
            <v>ABACUS COMPUTERS INC</v>
          </cell>
          <cell r="G25" t="str">
            <v>ABACUS C000</v>
          </cell>
          <cell r="H25">
            <v>8622100034</v>
          </cell>
          <cell r="I25">
            <v>275</v>
          </cell>
          <cell r="J25">
            <v>44371</v>
          </cell>
          <cell r="K25">
            <v>44371</v>
          </cell>
          <cell r="L25" t="str">
            <v>Accounts Payable (Operations)</v>
          </cell>
        </row>
        <row r="26">
          <cell r="A26">
            <v>202101578</v>
          </cell>
          <cell r="B26">
            <v>199</v>
          </cell>
          <cell r="C26" t="str">
            <v>6</v>
          </cell>
          <cell r="D26" t="str">
            <v>OTHER SUPPLIES</v>
          </cell>
          <cell r="E26">
            <v>6399</v>
          </cell>
          <cell r="F26" t="str">
            <v>ABACUS COMPUTERS INC</v>
          </cell>
          <cell r="G26" t="str">
            <v>ABACUS C000</v>
          </cell>
          <cell r="H26">
            <v>22100233</v>
          </cell>
          <cell r="I26">
            <v>1246</v>
          </cell>
          <cell r="J26">
            <v>44371</v>
          </cell>
          <cell r="K26">
            <v>44371</v>
          </cell>
          <cell r="L26" t="str">
            <v>Accounts Payable (Operations)</v>
          </cell>
        </row>
        <row r="27">
          <cell r="A27">
            <v>202101578</v>
          </cell>
          <cell r="B27">
            <v>199</v>
          </cell>
          <cell r="C27" t="str">
            <v>6</v>
          </cell>
          <cell r="D27" t="str">
            <v>EQPT $1,000&lt;X&lt;$5,000</v>
          </cell>
          <cell r="E27">
            <v>6398</v>
          </cell>
          <cell r="F27" t="str">
            <v>ABACUS COMPUTERS INC</v>
          </cell>
          <cell r="G27" t="str">
            <v>ABACUS C000</v>
          </cell>
          <cell r="H27">
            <v>22100334</v>
          </cell>
          <cell r="I27">
            <v>2595</v>
          </cell>
          <cell r="J27">
            <v>44371</v>
          </cell>
          <cell r="K27">
            <v>44371</v>
          </cell>
          <cell r="L27" t="str">
            <v>Accounts Payable (Operations)</v>
          </cell>
        </row>
        <row r="28">
          <cell r="A28">
            <v>193199</v>
          </cell>
          <cell r="B28">
            <v>199</v>
          </cell>
          <cell r="C28" t="str">
            <v>6</v>
          </cell>
          <cell r="D28" t="str">
            <v>TESTING MATERIALS</v>
          </cell>
          <cell r="E28">
            <v>6339</v>
          </cell>
          <cell r="F28" t="str">
            <v>ACT INC</v>
          </cell>
          <cell r="G28" t="str">
            <v>ACT INC 000</v>
          </cell>
          <cell r="H28">
            <v>8252100042</v>
          </cell>
          <cell r="I28">
            <v>6195</v>
          </cell>
          <cell r="J28">
            <v>44371</v>
          </cell>
          <cell r="K28">
            <v>44371</v>
          </cell>
          <cell r="L28" t="str">
            <v>Accounts Payable (Operations)</v>
          </cell>
        </row>
        <row r="29">
          <cell r="A29">
            <v>202101512</v>
          </cell>
          <cell r="B29">
            <v>199</v>
          </cell>
          <cell r="C29" t="str">
            <v>6</v>
          </cell>
          <cell r="D29" t="str">
            <v>CONTRACTED SERVICES</v>
          </cell>
          <cell r="E29">
            <v>6299</v>
          </cell>
          <cell r="F29" t="str">
            <v>ACTION WRECKER SERVICE INC</v>
          </cell>
          <cell r="G29" t="str">
            <v>ACTION W000</v>
          </cell>
          <cell r="H29">
            <v>9382100099</v>
          </cell>
          <cell r="I29">
            <v>150</v>
          </cell>
          <cell r="J29">
            <v>44350</v>
          </cell>
          <cell r="K29">
            <v>44350</v>
          </cell>
          <cell r="L29" t="str">
            <v>Accounts Payable (Operations)</v>
          </cell>
        </row>
        <row r="30">
          <cell r="A30">
            <v>202101512</v>
          </cell>
          <cell r="B30">
            <v>199</v>
          </cell>
          <cell r="C30" t="str">
            <v>6</v>
          </cell>
          <cell r="D30" t="str">
            <v>CONTRACTED SERVICES</v>
          </cell>
          <cell r="E30">
            <v>6299</v>
          </cell>
          <cell r="F30" t="str">
            <v>ACTION WRECKER SERVICE INC</v>
          </cell>
          <cell r="G30" t="str">
            <v>ACTION W000</v>
          </cell>
          <cell r="H30">
            <v>9382100099</v>
          </cell>
          <cell r="I30">
            <v>70</v>
          </cell>
          <cell r="J30">
            <v>44350</v>
          </cell>
          <cell r="K30">
            <v>44350</v>
          </cell>
          <cell r="L30" t="str">
            <v>Accounts Payable (Operations)</v>
          </cell>
        </row>
        <row r="31">
          <cell r="A31">
            <v>202101512</v>
          </cell>
          <cell r="B31">
            <v>199</v>
          </cell>
          <cell r="C31" t="str">
            <v>6</v>
          </cell>
          <cell r="D31" t="str">
            <v>CONTRACTED SERVICES</v>
          </cell>
          <cell r="E31">
            <v>6299</v>
          </cell>
          <cell r="F31" t="str">
            <v>ACTION WRECKER SERVICE INC</v>
          </cell>
          <cell r="G31" t="str">
            <v>ACTION W000</v>
          </cell>
          <cell r="H31">
            <v>9382100099</v>
          </cell>
          <cell r="I31">
            <v>70</v>
          </cell>
          <cell r="J31">
            <v>44350</v>
          </cell>
          <cell r="K31">
            <v>44350</v>
          </cell>
          <cell r="L31" t="str">
            <v>Accounts Payable (Operations)</v>
          </cell>
        </row>
        <row r="32">
          <cell r="A32">
            <v>202101512</v>
          </cell>
          <cell r="B32">
            <v>199</v>
          </cell>
          <cell r="C32" t="str">
            <v>6</v>
          </cell>
          <cell r="D32" t="str">
            <v>CONTRACTED SERVICES</v>
          </cell>
          <cell r="E32">
            <v>6299</v>
          </cell>
          <cell r="F32" t="str">
            <v>ACTION WRECKER SERVICE INC</v>
          </cell>
          <cell r="G32" t="str">
            <v>ACTION W000</v>
          </cell>
          <cell r="H32">
            <v>9382100099</v>
          </cell>
          <cell r="I32">
            <v>119</v>
          </cell>
          <cell r="J32">
            <v>44350</v>
          </cell>
          <cell r="K32">
            <v>44350</v>
          </cell>
          <cell r="L32" t="str">
            <v>Accounts Payable (Operations)</v>
          </cell>
        </row>
        <row r="33">
          <cell r="A33">
            <v>202101512</v>
          </cell>
          <cell r="B33">
            <v>199</v>
          </cell>
          <cell r="C33" t="str">
            <v>6</v>
          </cell>
          <cell r="D33" t="str">
            <v>CONTRACTED SERVICES</v>
          </cell>
          <cell r="E33">
            <v>6299</v>
          </cell>
          <cell r="F33" t="str">
            <v>ACTION WRECKER SERVICE INC</v>
          </cell>
          <cell r="G33" t="str">
            <v>ACTION W000</v>
          </cell>
          <cell r="H33">
            <v>9382100099</v>
          </cell>
          <cell r="I33">
            <v>70</v>
          </cell>
          <cell r="J33">
            <v>44350</v>
          </cell>
          <cell r="K33">
            <v>44350</v>
          </cell>
          <cell r="L33" t="str">
            <v>Accounts Payable (Operations)</v>
          </cell>
        </row>
        <row r="34">
          <cell r="A34">
            <v>202101512</v>
          </cell>
          <cell r="B34">
            <v>199</v>
          </cell>
          <cell r="C34" t="str">
            <v>6</v>
          </cell>
          <cell r="D34" t="str">
            <v>CONTRACTED SERVICES</v>
          </cell>
          <cell r="E34">
            <v>6299</v>
          </cell>
          <cell r="F34" t="str">
            <v>ACTION WRECKER SERVICE INC</v>
          </cell>
          <cell r="G34" t="str">
            <v>ACTION W000</v>
          </cell>
          <cell r="H34">
            <v>9382100099</v>
          </cell>
          <cell r="I34">
            <v>70</v>
          </cell>
          <cell r="J34">
            <v>44350</v>
          </cell>
          <cell r="K34">
            <v>44350</v>
          </cell>
          <cell r="L34" t="str">
            <v>Accounts Payable (Operations)</v>
          </cell>
        </row>
        <row r="35">
          <cell r="A35">
            <v>202101512</v>
          </cell>
          <cell r="B35">
            <v>199</v>
          </cell>
          <cell r="C35" t="str">
            <v>6</v>
          </cell>
          <cell r="D35" t="str">
            <v>CONTRACTED SERVICES</v>
          </cell>
          <cell r="E35">
            <v>6299</v>
          </cell>
          <cell r="F35" t="str">
            <v>ACTION WRECKER SERVICE INC</v>
          </cell>
          <cell r="G35" t="str">
            <v>ACTION W000</v>
          </cell>
          <cell r="H35">
            <v>9382100099</v>
          </cell>
          <cell r="I35">
            <v>70</v>
          </cell>
          <cell r="J35">
            <v>44350</v>
          </cell>
          <cell r="K35">
            <v>44350</v>
          </cell>
          <cell r="L35" t="str">
            <v>Accounts Payable (Operations)</v>
          </cell>
        </row>
        <row r="36">
          <cell r="A36">
            <v>202101512</v>
          </cell>
          <cell r="B36">
            <v>199</v>
          </cell>
          <cell r="C36" t="str">
            <v>6</v>
          </cell>
          <cell r="D36" t="str">
            <v>CONTRACTED SERVICES</v>
          </cell>
          <cell r="E36">
            <v>6299</v>
          </cell>
          <cell r="F36" t="str">
            <v>ACTION WRECKER SERVICE INC</v>
          </cell>
          <cell r="G36" t="str">
            <v>ACTION W000</v>
          </cell>
          <cell r="H36">
            <v>9382100099</v>
          </cell>
          <cell r="I36">
            <v>70</v>
          </cell>
          <cell r="J36">
            <v>44350</v>
          </cell>
          <cell r="K36">
            <v>44350</v>
          </cell>
          <cell r="L36" t="str">
            <v>Accounts Payable (Operations)</v>
          </cell>
        </row>
        <row r="37">
          <cell r="A37">
            <v>202101512</v>
          </cell>
          <cell r="B37">
            <v>199</v>
          </cell>
          <cell r="C37" t="str">
            <v>6</v>
          </cell>
          <cell r="D37" t="str">
            <v>CONTRACTED SERVICES</v>
          </cell>
          <cell r="E37">
            <v>6299</v>
          </cell>
          <cell r="F37" t="str">
            <v>ACTION WRECKER SERVICE INC</v>
          </cell>
          <cell r="G37" t="str">
            <v>ACTION W000</v>
          </cell>
          <cell r="H37">
            <v>9382100099</v>
          </cell>
          <cell r="I37">
            <v>70</v>
          </cell>
          <cell r="J37">
            <v>44350</v>
          </cell>
          <cell r="K37">
            <v>44350</v>
          </cell>
          <cell r="L37" t="str">
            <v>Accounts Payable (Operations)</v>
          </cell>
        </row>
        <row r="38">
          <cell r="A38">
            <v>202101512</v>
          </cell>
          <cell r="B38">
            <v>199</v>
          </cell>
          <cell r="C38" t="str">
            <v>6</v>
          </cell>
          <cell r="D38" t="str">
            <v>CONTRACTED SERVICES</v>
          </cell>
          <cell r="E38">
            <v>6299</v>
          </cell>
          <cell r="F38" t="str">
            <v>ACTION WRECKER SERVICE INC</v>
          </cell>
          <cell r="G38" t="str">
            <v>ACTION W000</v>
          </cell>
          <cell r="H38">
            <v>9382100099</v>
          </cell>
          <cell r="I38">
            <v>70</v>
          </cell>
          <cell r="J38">
            <v>44350</v>
          </cell>
          <cell r="K38">
            <v>44350</v>
          </cell>
          <cell r="L38" t="str">
            <v>Accounts Payable (Operations)</v>
          </cell>
        </row>
        <row r="39">
          <cell r="A39">
            <v>202101579</v>
          </cell>
          <cell r="B39">
            <v>199</v>
          </cell>
          <cell r="C39" t="str">
            <v>6</v>
          </cell>
          <cell r="D39" t="str">
            <v>CONTRACTED SERVICES</v>
          </cell>
          <cell r="E39">
            <v>6299</v>
          </cell>
          <cell r="F39" t="str">
            <v>ACTION WRECKER SERVICE INC</v>
          </cell>
          <cell r="G39" t="str">
            <v>ACTION W000</v>
          </cell>
          <cell r="H39">
            <v>9382100099</v>
          </cell>
          <cell r="I39">
            <v>80</v>
          </cell>
          <cell r="J39">
            <v>44371</v>
          </cell>
          <cell r="K39">
            <v>44371</v>
          </cell>
          <cell r="L39" t="str">
            <v>Accounts Payable (Operations)</v>
          </cell>
        </row>
        <row r="40">
          <cell r="A40">
            <v>202101631</v>
          </cell>
          <cell r="B40">
            <v>199</v>
          </cell>
          <cell r="C40" t="str">
            <v>6</v>
          </cell>
          <cell r="D40" t="str">
            <v>CONTRACTED SERVICES</v>
          </cell>
          <cell r="E40">
            <v>6299</v>
          </cell>
          <cell r="F40" t="str">
            <v>ACTION WRECKER SERVICE INC</v>
          </cell>
          <cell r="G40" t="str">
            <v>ACTION W000</v>
          </cell>
          <cell r="H40">
            <v>9382100099</v>
          </cell>
          <cell r="I40">
            <v>80</v>
          </cell>
          <cell r="J40">
            <v>44377</v>
          </cell>
          <cell r="K40">
            <v>44377</v>
          </cell>
          <cell r="L40" t="str">
            <v>Accounts Payable (Operations)</v>
          </cell>
        </row>
        <row r="41">
          <cell r="A41">
            <v>202101580</v>
          </cell>
          <cell r="B41">
            <v>199</v>
          </cell>
          <cell r="C41" t="str">
            <v>6</v>
          </cell>
          <cell r="D41" t="str">
            <v>CONTRACTED SERVICES</v>
          </cell>
          <cell r="E41">
            <v>6299</v>
          </cell>
          <cell r="F41" t="str">
            <v>ADMARC</v>
          </cell>
          <cell r="G41" t="str">
            <v>ADMARC  000</v>
          </cell>
          <cell r="H41">
            <v>7312100045</v>
          </cell>
          <cell r="I41">
            <v>8925</v>
          </cell>
          <cell r="J41">
            <v>44371</v>
          </cell>
          <cell r="K41">
            <v>44371</v>
          </cell>
          <cell r="L41" t="str">
            <v>Accounts Payable (Operations)</v>
          </cell>
        </row>
        <row r="42">
          <cell r="A42">
            <v>202101580</v>
          </cell>
          <cell r="B42">
            <v>199</v>
          </cell>
          <cell r="C42" t="str">
            <v>6</v>
          </cell>
          <cell r="D42" t="str">
            <v>CONTRACTED SERVICES</v>
          </cell>
          <cell r="E42">
            <v>6299</v>
          </cell>
          <cell r="F42" t="str">
            <v>ADMARC</v>
          </cell>
          <cell r="G42" t="str">
            <v>ADMARC  000</v>
          </cell>
          <cell r="H42">
            <v>7312100045</v>
          </cell>
          <cell r="I42">
            <v>6285</v>
          </cell>
          <cell r="J42">
            <v>44371</v>
          </cell>
          <cell r="K42">
            <v>44371</v>
          </cell>
          <cell r="L42" t="str">
            <v>Accounts Payable (Operations)</v>
          </cell>
        </row>
        <row r="43">
          <cell r="A43">
            <v>193042</v>
          </cell>
          <cell r="B43">
            <v>483</v>
          </cell>
          <cell r="C43" t="str">
            <v>6</v>
          </cell>
          <cell r="D43" t="str">
            <v>CONTRACTED SERVICES</v>
          </cell>
          <cell r="E43">
            <v>6299</v>
          </cell>
          <cell r="F43" t="str">
            <v>ADVANCED CONNECTIONS INC</v>
          </cell>
          <cell r="G43" t="str">
            <v>ADVANCED000</v>
          </cell>
          <cell r="H43">
            <v>0</v>
          </cell>
          <cell r="I43">
            <v>420</v>
          </cell>
          <cell r="J43">
            <v>44350</v>
          </cell>
          <cell r="K43">
            <v>44350</v>
          </cell>
          <cell r="L43" t="str">
            <v>Accounts Payable (Operations)</v>
          </cell>
        </row>
        <row r="44">
          <cell r="A44">
            <v>193042</v>
          </cell>
          <cell r="B44">
            <v>483</v>
          </cell>
          <cell r="C44" t="str">
            <v>6</v>
          </cell>
          <cell r="D44" t="str">
            <v>CONTRACTED SERVICES</v>
          </cell>
          <cell r="E44">
            <v>6299</v>
          </cell>
          <cell r="F44" t="str">
            <v>ADVANCED CONNECTIONS INC</v>
          </cell>
          <cell r="G44" t="str">
            <v>ADVANCED000</v>
          </cell>
          <cell r="H44">
            <v>0</v>
          </cell>
          <cell r="I44">
            <v>1168.75</v>
          </cell>
          <cell r="J44">
            <v>44350</v>
          </cell>
          <cell r="K44">
            <v>44350</v>
          </cell>
          <cell r="L44" t="str">
            <v>Accounts Payable (Operations)</v>
          </cell>
        </row>
        <row r="45">
          <cell r="A45">
            <v>193042</v>
          </cell>
          <cell r="B45">
            <v>483</v>
          </cell>
          <cell r="C45" t="str">
            <v>6</v>
          </cell>
          <cell r="D45" t="str">
            <v>CONTRACTED SERVICES</v>
          </cell>
          <cell r="E45">
            <v>6299</v>
          </cell>
          <cell r="F45" t="str">
            <v>ADVANCED CONNECTIONS INC</v>
          </cell>
          <cell r="G45" t="str">
            <v>ADVANCED000</v>
          </cell>
          <cell r="H45">
            <v>0</v>
          </cell>
          <cell r="I45">
            <v>525</v>
          </cell>
          <cell r="J45">
            <v>44350</v>
          </cell>
          <cell r="K45">
            <v>44350</v>
          </cell>
          <cell r="L45" t="str">
            <v>Accounts Payable (Operations)</v>
          </cell>
        </row>
        <row r="46">
          <cell r="A46">
            <v>193200</v>
          </cell>
          <cell r="B46">
            <v>483</v>
          </cell>
          <cell r="C46" t="str">
            <v>6</v>
          </cell>
          <cell r="D46" t="str">
            <v>CONTRACTED SERVICES</v>
          </cell>
          <cell r="E46">
            <v>6299</v>
          </cell>
          <cell r="F46" t="str">
            <v>ADVANCED CONNECTIONS INC</v>
          </cell>
          <cell r="G46" t="str">
            <v>ADVANCED000</v>
          </cell>
          <cell r="H46">
            <v>3212100087</v>
          </cell>
          <cell r="I46">
            <v>22973.25</v>
          </cell>
          <cell r="J46">
            <v>44371</v>
          </cell>
          <cell r="K46">
            <v>44371</v>
          </cell>
          <cell r="L46" t="str">
            <v>Accounts Payable (Operations)</v>
          </cell>
        </row>
        <row r="47">
          <cell r="A47">
            <v>193307</v>
          </cell>
          <cell r="B47">
            <v>483</v>
          </cell>
          <cell r="C47" t="str">
            <v>6</v>
          </cell>
          <cell r="D47" t="str">
            <v>CONTRACTED SERVICES</v>
          </cell>
          <cell r="E47">
            <v>6299</v>
          </cell>
          <cell r="F47" t="str">
            <v>ADVANCED CONNECTIONS INC</v>
          </cell>
          <cell r="G47" t="str">
            <v>ADVANCED000</v>
          </cell>
          <cell r="H47">
            <v>3212100087</v>
          </cell>
          <cell r="I47">
            <v>9912.75</v>
          </cell>
          <cell r="J47">
            <v>44377</v>
          </cell>
          <cell r="K47">
            <v>44377</v>
          </cell>
          <cell r="L47" t="str">
            <v>Accounts Payable (Operations)</v>
          </cell>
        </row>
        <row r="48">
          <cell r="A48">
            <v>193308</v>
          </cell>
          <cell r="B48">
            <v>199</v>
          </cell>
          <cell r="C48" t="str">
            <v>6</v>
          </cell>
          <cell r="D48" t="str">
            <v>PROFESSIONAL SERVICES</v>
          </cell>
          <cell r="E48">
            <v>6219</v>
          </cell>
          <cell r="F48" t="str">
            <v>ADVANCED ENVIRONMENTAL SERVICES</v>
          </cell>
          <cell r="G48" t="str">
            <v>ADVANCED008</v>
          </cell>
          <cell r="H48">
            <v>9362100278</v>
          </cell>
          <cell r="I48">
            <v>8500</v>
          </cell>
          <cell r="J48">
            <v>44377</v>
          </cell>
          <cell r="K48">
            <v>44377</v>
          </cell>
          <cell r="L48" t="str">
            <v>Accounts Payable (Operations)</v>
          </cell>
        </row>
        <row r="49">
          <cell r="A49">
            <v>193201</v>
          </cell>
          <cell r="B49">
            <v>199</v>
          </cell>
          <cell r="C49" t="str">
            <v>6</v>
          </cell>
          <cell r="D49" t="str">
            <v>REPAIR &amp; MAINTENANCE</v>
          </cell>
          <cell r="E49">
            <v>6245</v>
          </cell>
          <cell r="F49" t="str">
            <v>ADVANTAGE COURTS</v>
          </cell>
          <cell r="G49" t="str">
            <v>ADVANTAG000</v>
          </cell>
          <cell r="H49">
            <v>9362100104</v>
          </cell>
          <cell r="I49">
            <v>23700</v>
          </cell>
          <cell r="J49">
            <v>44371</v>
          </cell>
          <cell r="K49">
            <v>44371</v>
          </cell>
          <cell r="L49" t="str">
            <v>Accounts Payable (Operations)</v>
          </cell>
        </row>
        <row r="50">
          <cell r="A50">
            <v>202101528</v>
          </cell>
          <cell r="B50">
            <v>698</v>
          </cell>
          <cell r="C50" t="str">
            <v>6</v>
          </cell>
          <cell r="D50" t="str">
            <v>BLDG. CONSTR, IMPRVMNTS</v>
          </cell>
          <cell r="E50">
            <v>6629</v>
          </cell>
          <cell r="F50" t="str">
            <v>ADVANTAGE USAA INC</v>
          </cell>
          <cell r="G50" t="str">
            <v>ADVANTAG003</v>
          </cell>
          <cell r="H50">
            <v>9362100218</v>
          </cell>
          <cell r="I50">
            <v>137930.5</v>
          </cell>
          <cell r="J50">
            <v>44351</v>
          </cell>
          <cell r="K50">
            <v>44351</v>
          </cell>
          <cell r="L50" t="str">
            <v>698 LOCAL CAPITAL PROJECTS</v>
          </cell>
        </row>
        <row r="51">
          <cell r="A51">
            <v>202101528</v>
          </cell>
          <cell r="B51">
            <v>698</v>
          </cell>
          <cell r="C51" t="str">
            <v>6</v>
          </cell>
          <cell r="D51" t="str">
            <v>BLDG. CONSTR, IMPRVMNTS</v>
          </cell>
          <cell r="E51">
            <v>6629</v>
          </cell>
          <cell r="F51" t="str">
            <v>ADVANTAGE USAA INC</v>
          </cell>
          <cell r="G51" t="str">
            <v>ADVANTAG003</v>
          </cell>
          <cell r="H51">
            <v>9362100218</v>
          </cell>
          <cell r="I51">
            <v>2273.27</v>
          </cell>
          <cell r="J51">
            <v>44351</v>
          </cell>
          <cell r="K51">
            <v>44351</v>
          </cell>
          <cell r="L51" t="str">
            <v>698 LOCAL CAPITAL PROJECTS</v>
          </cell>
        </row>
        <row r="52">
          <cell r="A52">
            <v>202101528</v>
          </cell>
          <cell r="B52">
            <v>698</v>
          </cell>
          <cell r="C52" t="str">
            <v>6</v>
          </cell>
          <cell r="D52" t="str">
            <v>BLDG. CONSTR, IMPRVMNTS</v>
          </cell>
          <cell r="E52">
            <v>6629</v>
          </cell>
          <cell r="F52" t="str">
            <v>ADVANTAGE USAA INC</v>
          </cell>
          <cell r="G52" t="str">
            <v>ADVANTAG003</v>
          </cell>
          <cell r="H52">
            <v>9362100218</v>
          </cell>
          <cell r="I52">
            <v>2289.6</v>
          </cell>
          <cell r="J52">
            <v>44351</v>
          </cell>
          <cell r="K52">
            <v>44351</v>
          </cell>
          <cell r="L52" t="str">
            <v>698 LOCAL CAPITAL PROJECTS</v>
          </cell>
        </row>
        <row r="53">
          <cell r="A53">
            <v>202101528</v>
          </cell>
          <cell r="B53">
            <v>698</v>
          </cell>
          <cell r="C53" t="str">
            <v>6</v>
          </cell>
          <cell r="D53" t="str">
            <v>BLDG. CONSTR, IMPRVMNTS</v>
          </cell>
          <cell r="E53">
            <v>6629</v>
          </cell>
          <cell r="F53" t="str">
            <v>ADVANTAGE USAA INC</v>
          </cell>
          <cell r="G53" t="str">
            <v>ADVANTAG003</v>
          </cell>
          <cell r="H53">
            <v>9362100218</v>
          </cell>
          <cell r="I53">
            <v>3395.02</v>
          </cell>
          <cell r="J53">
            <v>44351</v>
          </cell>
          <cell r="K53">
            <v>44351</v>
          </cell>
          <cell r="L53" t="str">
            <v>698 LOCAL CAPITAL PROJECTS</v>
          </cell>
        </row>
        <row r="54">
          <cell r="A54">
            <v>202101528</v>
          </cell>
          <cell r="B54">
            <v>698</v>
          </cell>
          <cell r="C54" t="str">
            <v>6</v>
          </cell>
          <cell r="D54" t="str">
            <v>BLDG. CONSTR, IMPRVMNTS</v>
          </cell>
          <cell r="E54">
            <v>6629</v>
          </cell>
          <cell r="F54" t="str">
            <v>ADVANTAGE USAA INC</v>
          </cell>
          <cell r="G54" t="str">
            <v>ADVANTAG003</v>
          </cell>
          <cell r="H54">
            <v>9362100218</v>
          </cell>
          <cell r="I54">
            <v>635.79</v>
          </cell>
          <cell r="J54">
            <v>44351</v>
          </cell>
          <cell r="K54">
            <v>44351</v>
          </cell>
          <cell r="L54" t="str">
            <v>698 LOCAL CAPITAL PROJECTS</v>
          </cell>
        </row>
        <row r="55">
          <cell r="A55">
            <v>202101528</v>
          </cell>
          <cell r="B55">
            <v>698</v>
          </cell>
          <cell r="C55" t="str">
            <v>6</v>
          </cell>
          <cell r="D55" t="str">
            <v>BLDG. CONSTR, IMPRVMNTS</v>
          </cell>
          <cell r="E55">
            <v>6629</v>
          </cell>
          <cell r="F55" t="str">
            <v>ADVANTAGE USAA INC</v>
          </cell>
          <cell r="G55" t="str">
            <v>ADVANTAG003</v>
          </cell>
          <cell r="H55">
            <v>9362100218</v>
          </cell>
          <cell r="I55">
            <v>1932.32</v>
          </cell>
          <cell r="J55">
            <v>44351</v>
          </cell>
          <cell r="K55">
            <v>44351</v>
          </cell>
          <cell r="L55" t="str">
            <v>698 LOCAL CAPITAL PROJECTS</v>
          </cell>
        </row>
        <row r="56">
          <cell r="A56">
            <v>193202</v>
          </cell>
          <cell r="B56">
            <v>199</v>
          </cell>
          <cell r="C56" t="str">
            <v>6</v>
          </cell>
          <cell r="D56" t="str">
            <v>PROFESSIONAL SERVICES</v>
          </cell>
          <cell r="E56">
            <v>6219</v>
          </cell>
          <cell r="F56" t="str">
            <v>AGNEW ASSOCIATES INC</v>
          </cell>
          <cell r="G56" t="str">
            <v>AGNEW AS000</v>
          </cell>
          <cell r="H56">
            <v>9362100112</v>
          </cell>
          <cell r="I56">
            <v>8575</v>
          </cell>
          <cell r="J56">
            <v>44371</v>
          </cell>
          <cell r="K56">
            <v>44371</v>
          </cell>
          <cell r="L56" t="str">
            <v>Accounts Payable (Operations)</v>
          </cell>
        </row>
        <row r="57">
          <cell r="A57">
            <v>193202</v>
          </cell>
          <cell r="B57">
            <v>199</v>
          </cell>
          <cell r="C57" t="str">
            <v>6</v>
          </cell>
          <cell r="D57" t="str">
            <v>PROFESSIONAL SERVICES</v>
          </cell>
          <cell r="E57">
            <v>6219</v>
          </cell>
          <cell r="F57" t="str">
            <v>AGNEW ASSOCIATES INC</v>
          </cell>
          <cell r="G57" t="str">
            <v>AGNEW AS000</v>
          </cell>
          <cell r="H57">
            <v>9362100119</v>
          </cell>
          <cell r="I57">
            <v>18375</v>
          </cell>
          <cell r="J57">
            <v>44371</v>
          </cell>
          <cell r="K57">
            <v>44371</v>
          </cell>
          <cell r="L57" t="str">
            <v>Accounts Payable (Operations)</v>
          </cell>
        </row>
        <row r="58">
          <cell r="A58">
            <v>193202</v>
          </cell>
          <cell r="B58">
            <v>199</v>
          </cell>
          <cell r="C58" t="str">
            <v>6</v>
          </cell>
          <cell r="D58" t="str">
            <v>PROFESSIONAL SERVICES</v>
          </cell>
          <cell r="E58">
            <v>6219</v>
          </cell>
          <cell r="F58" t="str">
            <v>AGNEW ASSOCIATES INC</v>
          </cell>
          <cell r="G58" t="str">
            <v>AGNEW AS000</v>
          </cell>
          <cell r="H58">
            <v>9362100119</v>
          </cell>
          <cell r="I58">
            <v>15400.6</v>
          </cell>
          <cell r="J58">
            <v>44371</v>
          </cell>
          <cell r="K58">
            <v>44371</v>
          </cell>
          <cell r="L58" t="str">
            <v>Accounts Payable (Operations)</v>
          </cell>
        </row>
        <row r="59">
          <cell r="A59">
            <v>202101536</v>
          </cell>
          <cell r="B59">
            <v>199</v>
          </cell>
          <cell r="C59" t="str">
            <v>6</v>
          </cell>
          <cell r="D59" t="str">
            <v>VEHICLE PARTS &amp; SUPPLIES</v>
          </cell>
          <cell r="E59">
            <v>6318</v>
          </cell>
          <cell r="F59" t="str">
            <v>AIRGAS USA LLC</v>
          </cell>
          <cell r="G59" t="str">
            <v>AIRGAS U000</v>
          </cell>
          <cell r="H59">
            <v>9382100399</v>
          </cell>
          <cell r="I59">
            <v>117.85</v>
          </cell>
          <cell r="J59">
            <v>44357</v>
          </cell>
          <cell r="K59">
            <v>44357</v>
          </cell>
          <cell r="L59" t="str">
            <v>Accounts Payable (Operations)</v>
          </cell>
        </row>
        <row r="60">
          <cell r="A60">
            <v>202101581</v>
          </cell>
          <cell r="B60">
            <v>199</v>
          </cell>
          <cell r="C60" t="str">
            <v>6</v>
          </cell>
          <cell r="D60" t="str">
            <v>LEASE/RENTALS</v>
          </cell>
          <cell r="E60">
            <v>6269</v>
          </cell>
          <cell r="F60" t="str">
            <v>AIRGAS USA LLC</v>
          </cell>
          <cell r="G60" t="str">
            <v>AIRGAS U000</v>
          </cell>
          <cell r="H60">
            <v>9362100246</v>
          </cell>
          <cell r="I60">
            <v>129.49</v>
          </cell>
          <cell r="J60">
            <v>44371</v>
          </cell>
          <cell r="K60">
            <v>44371</v>
          </cell>
          <cell r="L60" t="str">
            <v>Accounts Payable (Operations)</v>
          </cell>
        </row>
        <row r="61">
          <cell r="A61">
            <v>202101632</v>
          </cell>
          <cell r="B61">
            <v>199</v>
          </cell>
          <cell r="C61" t="str">
            <v>6</v>
          </cell>
          <cell r="D61" t="str">
            <v>LEASE/RENTALS</v>
          </cell>
          <cell r="E61">
            <v>6269</v>
          </cell>
          <cell r="F61" t="str">
            <v>AIRGAS USA LLC</v>
          </cell>
          <cell r="G61" t="str">
            <v>AIRGAS U000</v>
          </cell>
          <cell r="H61">
            <v>9362100246</v>
          </cell>
          <cell r="I61">
            <v>123.44</v>
          </cell>
          <cell r="J61">
            <v>44377</v>
          </cell>
          <cell r="K61">
            <v>44377</v>
          </cell>
          <cell r="L61" t="str">
            <v>Accounts Payable (Operations)</v>
          </cell>
        </row>
        <row r="62">
          <cell r="A62">
            <v>202101632</v>
          </cell>
          <cell r="B62">
            <v>199</v>
          </cell>
          <cell r="C62" t="str">
            <v>6</v>
          </cell>
          <cell r="D62" t="str">
            <v>LEASE/RENTALS</v>
          </cell>
          <cell r="E62">
            <v>6269</v>
          </cell>
          <cell r="F62" t="str">
            <v>AIRGAS USA LLC</v>
          </cell>
          <cell r="G62" t="str">
            <v>AIRGAS U000</v>
          </cell>
          <cell r="H62">
            <v>9362100246</v>
          </cell>
          <cell r="I62">
            <v>129.49</v>
          </cell>
          <cell r="J62">
            <v>44377</v>
          </cell>
          <cell r="K62">
            <v>44377</v>
          </cell>
          <cell r="L62" t="str">
            <v>Accounts Payable (Operations)</v>
          </cell>
        </row>
        <row r="63">
          <cell r="A63">
            <v>193043</v>
          </cell>
          <cell r="B63">
            <v>199</v>
          </cell>
          <cell r="C63" t="str">
            <v>6</v>
          </cell>
          <cell r="D63" t="str">
            <v>LEASE/RENTALS</v>
          </cell>
          <cell r="E63">
            <v>6269</v>
          </cell>
          <cell r="F63" t="str">
            <v>AL'S WATER,  INC</v>
          </cell>
          <cell r="G63" t="str">
            <v>AL'S WAT000</v>
          </cell>
          <cell r="H63">
            <v>452100148</v>
          </cell>
          <cell r="I63">
            <v>95</v>
          </cell>
          <cell r="J63">
            <v>44350</v>
          </cell>
          <cell r="K63">
            <v>44350</v>
          </cell>
          <cell r="L63" t="str">
            <v>Accounts Payable (Operations)</v>
          </cell>
        </row>
        <row r="64">
          <cell r="A64">
            <v>193044</v>
          </cell>
          <cell r="B64">
            <v>199</v>
          </cell>
          <cell r="C64" t="str">
            <v>6</v>
          </cell>
          <cell r="D64" t="str">
            <v>MISCELLANEOUS OPERATING EXPENS</v>
          </cell>
          <cell r="E64">
            <v>6499</v>
          </cell>
          <cell r="F64" t="str">
            <v>ALAN WILLIAMS AND ASSOCIATES</v>
          </cell>
          <cell r="G64" t="str">
            <v>ALAN WIL000</v>
          </cell>
          <cell r="H64">
            <v>22100339</v>
          </cell>
          <cell r="I64">
            <v>207.35</v>
          </cell>
          <cell r="J64">
            <v>44350</v>
          </cell>
          <cell r="K64">
            <v>44350</v>
          </cell>
          <cell r="L64" t="str">
            <v>Accounts Payable (Operations)</v>
          </cell>
        </row>
        <row r="65">
          <cell r="A65">
            <v>193203</v>
          </cell>
          <cell r="B65">
            <v>199</v>
          </cell>
          <cell r="C65" t="str">
            <v>6</v>
          </cell>
          <cell r="D65" t="str">
            <v>COMMODITIES PROCESSING</v>
          </cell>
          <cell r="E65">
            <v>6295</v>
          </cell>
          <cell r="F65" t="str">
            <v>ALAN WILLIAMS AND ASSOCIATES</v>
          </cell>
          <cell r="G65" t="str">
            <v>ALAN WIL000</v>
          </cell>
          <cell r="H65">
            <v>7282100099</v>
          </cell>
          <cell r="I65">
            <v>13410.31</v>
          </cell>
          <cell r="J65">
            <v>44371</v>
          </cell>
          <cell r="K65">
            <v>44371</v>
          </cell>
          <cell r="L65" t="str">
            <v>Accounts Payable (Operations)</v>
          </cell>
        </row>
        <row r="66">
          <cell r="A66">
            <v>193309</v>
          </cell>
          <cell r="B66">
            <v>199</v>
          </cell>
          <cell r="C66" t="str">
            <v>6</v>
          </cell>
          <cell r="D66" t="str">
            <v>OTHER SUPPLIES</v>
          </cell>
          <cell r="E66">
            <v>6399</v>
          </cell>
          <cell r="F66" t="str">
            <v>ALAN WILLIAMS AND ASSOCIATES</v>
          </cell>
          <cell r="G66" t="str">
            <v>ALAN WIL000</v>
          </cell>
          <cell r="H66">
            <v>7282100101</v>
          </cell>
          <cell r="I66">
            <v>4047.62</v>
          </cell>
          <cell r="J66">
            <v>44377</v>
          </cell>
          <cell r="K66">
            <v>44377</v>
          </cell>
          <cell r="L66" t="str">
            <v>Accounts Payable (Operations)</v>
          </cell>
        </row>
        <row r="67">
          <cell r="A67">
            <v>193309</v>
          </cell>
          <cell r="B67">
            <v>199</v>
          </cell>
          <cell r="C67" t="str">
            <v>6</v>
          </cell>
          <cell r="D67" t="str">
            <v>OTHER SUPPLIES</v>
          </cell>
          <cell r="E67">
            <v>6399</v>
          </cell>
          <cell r="F67" t="str">
            <v>ALAN WILLIAMS AND ASSOCIATES</v>
          </cell>
          <cell r="G67" t="str">
            <v>ALAN WIL000</v>
          </cell>
          <cell r="H67">
            <v>7282100100</v>
          </cell>
          <cell r="I67">
            <v>929</v>
          </cell>
          <cell r="J67">
            <v>44377</v>
          </cell>
          <cell r="K67">
            <v>44377</v>
          </cell>
          <cell r="L67" t="str">
            <v>Accounts Payable (Operations)</v>
          </cell>
        </row>
        <row r="68">
          <cell r="A68">
            <v>193045</v>
          </cell>
          <cell r="B68">
            <v>199</v>
          </cell>
          <cell r="C68" t="str">
            <v>6</v>
          </cell>
          <cell r="D68" t="str">
            <v>CONTRACTED SERVICES</v>
          </cell>
          <cell r="E68">
            <v>6299</v>
          </cell>
          <cell r="F68" t="str">
            <v>ALCARAZ, JUAN</v>
          </cell>
          <cell r="G68" t="str">
            <v>ALCARJUA000</v>
          </cell>
          <cell r="H68">
            <v>9322100084</v>
          </cell>
          <cell r="I68">
            <v>500</v>
          </cell>
          <cell r="J68">
            <v>44350</v>
          </cell>
          <cell r="K68">
            <v>44350</v>
          </cell>
          <cell r="L68" t="str">
            <v>Accounts Payable (Operations)</v>
          </cell>
        </row>
        <row r="69">
          <cell r="A69">
            <v>202101513</v>
          </cell>
          <cell r="B69">
            <v>224</v>
          </cell>
          <cell r="C69" t="str">
            <v>6</v>
          </cell>
          <cell r="D69" t="str">
            <v>OTHER SUPPLIES</v>
          </cell>
          <cell r="E69">
            <v>6399</v>
          </cell>
          <cell r="F69" t="str">
            <v>AMAZON CAPITAL SERVICES INC</v>
          </cell>
          <cell r="G69" t="str">
            <v>AMAZON C000</v>
          </cell>
          <cell r="H69">
            <v>8012100374</v>
          </cell>
          <cell r="I69">
            <v>14.54</v>
          </cell>
          <cell r="J69">
            <v>44350</v>
          </cell>
          <cell r="K69">
            <v>44350</v>
          </cell>
          <cell r="L69" t="str">
            <v>Accounts Payable (Operations)</v>
          </cell>
        </row>
        <row r="70">
          <cell r="A70">
            <v>202101513</v>
          </cell>
          <cell r="B70">
            <v>224</v>
          </cell>
          <cell r="C70" t="str">
            <v>6</v>
          </cell>
          <cell r="D70" t="str">
            <v>OTHER SUPPLIES</v>
          </cell>
          <cell r="E70">
            <v>6399</v>
          </cell>
          <cell r="F70" t="str">
            <v>AMAZON CAPITAL SERVICES INC</v>
          </cell>
          <cell r="G70" t="str">
            <v>AMAZON C000</v>
          </cell>
          <cell r="H70">
            <v>8012100374</v>
          </cell>
          <cell r="I70">
            <v>1.9</v>
          </cell>
          <cell r="J70">
            <v>44350</v>
          </cell>
          <cell r="K70">
            <v>44350</v>
          </cell>
          <cell r="L70" t="str">
            <v>Accounts Payable (Operations)</v>
          </cell>
        </row>
        <row r="71">
          <cell r="A71">
            <v>202101513</v>
          </cell>
          <cell r="B71">
            <v>199</v>
          </cell>
          <cell r="C71" t="str">
            <v>6</v>
          </cell>
          <cell r="D71" t="str">
            <v>OTHER SUPPLIES</v>
          </cell>
          <cell r="E71">
            <v>6399</v>
          </cell>
          <cell r="F71" t="str">
            <v>AMAZON CAPITAL SERVICES INC</v>
          </cell>
          <cell r="G71" t="str">
            <v>AMAZON C000</v>
          </cell>
          <cell r="H71">
            <v>1352100107</v>
          </cell>
          <cell r="I71">
            <v>-74.900000000000006</v>
          </cell>
          <cell r="J71">
            <v>44350</v>
          </cell>
          <cell r="K71">
            <v>44350</v>
          </cell>
          <cell r="L71" t="str">
            <v>Accounts Payable (Operations)</v>
          </cell>
        </row>
        <row r="72">
          <cell r="A72">
            <v>202101513</v>
          </cell>
          <cell r="B72">
            <v>199</v>
          </cell>
          <cell r="C72" t="str">
            <v>6</v>
          </cell>
          <cell r="D72" t="str">
            <v>OTHER SUPPLIES</v>
          </cell>
          <cell r="E72">
            <v>6399</v>
          </cell>
          <cell r="F72" t="str">
            <v>AMAZON CAPITAL SERVICES INC</v>
          </cell>
          <cell r="G72" t="str">
            <v>AMAZON C000</v>
          </cell>
          <cell r="H72">
            <v>8622100044</v>
          </cell>
          <cell r="I72">
            <v>9.9499999999999993</v>
          </cell>
          <cell r="J72">
            <v>44350</v>
          </cell>
          <cell r="K72">
            <v>44350</v>
          </cell>
          <cell r="L72" t="str">
            <v>Accounts Payable (Operations)</v>
          </cell>
        </row>
        <row r="73">
          <cell r="A73">
            <v>202101513</v>
          </cell>
          <cell r="B73">
            <v>199</v>
          </cell>
          <cell r="C73" t="str">
            <v>6</v>
          </cell>
          <cell r="D73" t="str">
            <v>OTHER SUPPLIES</v>
          </cell>
          <cell r="E73">
            <v>6399</v>
          </cell>
          <cell r="F73" t="str">
            <v>AMAZON CAPITAL SERVICES INC</v>
          </cell>
          <cell r="G73" t="str">
            <v>AMAZON C000</v>
          </cell>
          <cell r="H73">
            <v>8622100044</v>
          </cell>
          <cell r="I73">
            <v>16.5</v>
          </cell>
          <cell r="J73">
            <v>44350</v>
          </cell>
          <cell r="K73">
            <v>44350</v>
          </cell>
          <cell r="L73" t="str">
            <v>Accounts Payable (Operations)</v>
          </cell>
        </row>
        <row r="74">
          <cell r="A74">
            <v>202101513</v>
          </cell>
          <cell r="B74">
            <v>199</v>
          </cell>
          <cell r="C74" t="str">
            <v>6</v>
          </cell>
          <cell r="D74" t="str">
            <v>OTHER SUPPLIES</v>
          </cell>
          <cell r="E74">
            <v>6399</v>
          </cell>
          <cell r="F74" t="str">
            <v>AMAZON CAPITAL SERVICES INC</v>
          </cell>
          <cell r="G74" t="str">
            <v>AMAZON C000</v>
          </cell>
          <cell r="H74">
            <v>8622100044</v>
          </cell>
          <cell r="I74">
            <v>359.95</v>
          </cell>
          <cell r="J74">
            <v>44350</v>
          </cell>
          <cell r="K74">
            <v>44350</v>
          </cell>
          <cell r="L74" t="str">
            <v>Accounts Payable (Operations)</v>
          </cell>
        </row>
        <row r="75">
          <cell r="A75">
            <v>202101513</v>
          </cell>
          <cell r="B75">
            <v>199</v>
          </cell>
          <cell r="C75" t="str">
            <v>6</v>
          </cell>
          <cell r="D75" t="str">
            <v>OTHER SUPPLIES</v>
          </cell>
          <cell r="E75">
            <v>6399</v>
          </cell>
          <cell r="F75" t="str">
            <v>AMAZON CAPITAL SERVICES INC</v>
          </cell>
          <cell r="G75" t="str">
            <v>AMAZON C000</v>
          </cell>
          <cell r="H75">
            <v>8622100044</v>
          </cell>
          <cell r="I75">
            <v>39.950000000000003</v>
          </cell>
          <cell r="J75">
            <v>44350</v>
          </cell>
          <cell r="K75">
            <v>44350</v>
          </cell>
          <cell r="L75" t="str">
            <v>Accounts Payable (Operations)</v>
          </cell>
        </row>
        <row r="76">
          <cell r="A76">
            <v>202101513</v>
          </cell>
          <cell r="B76">
            <v>199</v>
          </cell>
          <cell r="C76" t="str">
            <v>6</v>
          </cell>
          <cell r="D76" t="str">
            <v>OTHER SUPPLIES</v>
          </cell>
          <cell r="E76">
            <v>6399</v>
          </cell>
          <cell r="F76" t="str">
            <v>AMAZON CAPITAL SERVICES INC</v>
          </cell>
          <cell r="G76" t="str">
            <v>AMAZON C000</v>
          </cell>
          <cell r="H76">
            <v>8622100044</v>
          </cell>
          <cell r="I76">
            <v>10.99</v>
          </cell>
          <cell r="J76">
            <v>44350</v>
          </cell>
          <cell r="K76">
            <v>44350</v>
          </cell>
          <cell r="L76" t="str">
            <v>Accounts Payable (Operations)</v>
          </cell>
        </row>
        <row r="77">
          <cell r="A77">
            <v>202101513</v>
          </cell>
          <cell r="B77">
            <v>199</v>
          </cell>
          <cell r="C77" t="str">
            <v>6</v>
          </cell>
          <cell r="D77" t="str">
            <v>OTHER SUPPLIES</v>
          </cell>
          <cell r="E77">
            <v>6399</v>
          </cell>
          <cell r="F77" t="str">
            <v>AMAZON CAPITAL SERVICES INC</v>
          </cell>
          <cell r="G77" t="str">
            <v>AMAZON C000</v>
          </cell>
          <cell r="H77">
            <v>8622100044</v>
          </cell>
          <cell r="I77">
            <v>14.99</v>
          </cell>
          <cell r="J77">
            <v>44350</v>
          </cell>
          <cell r="K77">
            <v>44350</v>
          </cell>
          <cell r="L77" t="str">
            <v>Accounts Payable (Operations)</v>
          </cell>
        </row>
        <row r="78">
          <cell r="A78">
            <v>202101513</v>
          </cell>
          <cell r="B78">
            <v>199</v>
          </cell>
          <cell r="C78" t="str">
            <v>6</v>
          </cell>
          <cell r="D78" t="str">
            <v>OTHER SUPPLIES</v>
          </cell>
          <cell r="E78">
            <v>6399</v>
          </cell>
          <cell r="F78" t="str">
            <v>AMAZON CAPITAL SERVICES INC</v>
          </cell>
          <cell r="G78" t="str">
            <v>AMAZON C000</v>
          </cell>
          <cell r="H78">
            <v>8622100044</v>
          </cell>
          <cell r="I78">
            <v>8.75</v>
          </cell>
          <cell r="J78">
            <v>44350</v>
          </cell>
          <cell r="K78">
            <v>44350</v>
          </cell>
          <cell r="L78" t="str">
            <v>Accounts Payable (Operations)</v>
          </cell>
        </row>
        <row r="79">
          <cell r="A79">
            <v>202101513</v>
          </cell>
          <cell r="B79">
            <v>211</v>
          </cell>
          <cell r="C79" t="str">
            <v>6</v>
          </cell>
          <cell r="D79" t="str">
            <v>OTHER SUPPLIES</v>
          </cell>
          <cell r="E79">
            <v>6399</v>
          </cell>
          <cell r="F79" t="str">
            <v>AMAZON CAPITAL SERVICES INC</v>
          </cell>
          <cell r="G79" t="str">
            <v>AMAZON C000</v>
          </cell>
          <cell r="H79">
            <v>1012100025</v>
          </cell>
          <cell r="I79">
            <v>57.5</v>
          </cell>
          <cell r="J79">
            <v>44350</v>
          </cell>
          <cell r="K79">
            <v>44350</v>
          </cell>
          <cell r="L79" t="str">
            <v>Accounts Payable (Operations)</v>
          </cell>
        </row>
        <row r="80">
          <cell r="A80">
            <v>202101513</v>
          </cell>
          <cell r="B80">
            <v>211</v>
          </cell>
          <cell r="C80" t="str">
            <v>6</v>
          </cell>
          <cell r="D80" t="str">
            <v>OTHER SUPPLIES</v>
          </cell>
          <cell r="E80">
            <v>6399</v>
          </cell>
          <cell r="F80" t="str">
            <v>AMAZON CAPITAL SERVICES INC</v>
          </cell>
          <cell r="G80" t="str">
            <v>AMAZON C000</v>
          </cell>
          <cell r="H80">
            <v>1012100025</v>
          </cell>
          <cell r="I80">
            <v>21.99</v>
          </cell>
          <cell r="J80">
            <v>44350</v>
          </cell>
          <cell r="K80">
            <v>44350</v>
          </cell>
          <cell r="L80" t="str">
            <v>Accounts Payable (Operations)</v>
          </cell>
        </row>
        <row r="81">
          <cell r="A81">
            <v>202101513</v>
          </cell>
          <cell r="B81">
            <v>199</v>
          </cell>
          <cell r="C81" t="str">
            <v>6</v>
          </cell>
          <cell r="D81" t="str">
            <v>OTHER SUPPLIES</v>
          </cell>
          <cell r="E81">
            <v>6399</v>
          </cell>
          <cell r="F81" t="str">
            <v>AMAZON CAPITAL SERVICES INC</v>
          </cell>
          <cell r="G81" t="str">
            <v>AMAZON C000</v>
          </cell>
          <cell r="H81">
            <v>1162100048</v>
          </cell>
          <cell r="I81">
            <v>-126.09</v>
          </cell>
          <cell r="J81">
            <v>44350</v>
          </cell>
          <cell r="K81">
            <v>44350</v>
          </cell>
          <cell r="L81" t="str">
            <v>Accounts Payable (Operations)</v>
          </cell>
        </row>
        <row r="82">
          <cell r="A82">
            <v>202101513</v>
          </cell>
          <cell r="B82">
            <v>199</v>
          </cell>
          <cell r="C82" t="str">
            <v>6</v>
          </cell>
          <cell r="D82" t="str">
            <v>OTHER SUPPLIES</v>
          </cell>
          <cell r="E82">
            <v>6399</v>
          </cell>
          <cell r="F82" t="str">
            <v>AMAZON CAPITAL SERVICES INC</v>
          </cell>
          <cell r="G82" t="str">
            <v>AMAZON C000</v>
          </cell>
          <cell r="H82">
            <v>1302100176</v>
          </cell>
          <cell r="I82">
            <v>46.9</v>
          </cell>
          <cell r="J82">
            <v>44350</v>
          </cell>
          <cell r="K82">
            <v>44350</v>
          </cell>
          <cell r="L82" t="str">
            <v>Accounts Payable (Operations)</v>
          </cell>
        </row>
        <row r="83">
          <cell r="A83">
            <v>202101513</v>
          </cell>
          <cell r="B83">
            <v>199</v>
          </cell>
          <cell r="C83" t="str">
            <v>6</v>
          </cell>
          <cell r="D83" t="str">
            <v>OTHER SUPPLIES</v>
          </cell>
          <cell r="E83">
            <v>6399</v>
          </cell>
          <cell r="F83" t="str">
            <v>AMAZON CAPITAL SERVICES INC</v>
          </cell>
          <cell r="G83" t="str">
            <v>AMAZON C000</v>
          </cell>
          <cell r="H83">
            <v>1302100176</v>
          </cell>
          <cell r="I83">
            <v>22</v>
          </cell>
          <cell r="J83">
            <v>44350</v>
          </cell>
          <cell r="K83">
            <v>44350</v>
          </cell>
          <cell r="L83" t="str">
            <v>Accounts Payable (Operations)</v>
          </cell>
        </row>
        <row r="84">
          <cell r="A84">
            <v>202101513</v>
          </cell>
          <cell r="B84">
            <v>199</v>
          </cell>
          <cell r="C84" t="str">
            <v>6</v>
          </cell>
          <cell r="D84" t="str">
            <v>OTHER SUPPLIES</v>
          </cell>
          <cell r="E84">
            <v>6399</v>
          </cell>
          <cell r="F84" t="str">
            <v>AMAZON CAPITAL SERVICES INC</v>
          </cell>
          <cell r="G84" t="str">
            <v>AMAZON C000</v>
          </cell>
          <cell r="H84">
            <v>1302100176</v>
          </cell>
          <cell r="I84">
            <v>25</v>
          </cell>
          <cell r="J84">
            <v>44350</v>
          </cell>
          <cell r="K84">
            <v>44350</v>
          </cell>
          <cell r="L84" t="str">
            <v>Accounts Payable (Operations)</v>
          </cell>
        </row>
        <row r="85">
          <cell r="A85">
            <v>202101513</v>
          </cell>
          <cell r="B85">
            <v>199</v>
          </cell>
          <cell r="C85" t="str">
            <v>6</v>
          </cell>
          <cell r="D85" t="str">
            <v>OTHER SUPPLIES</v>
          </cell>
          <cell r="E85">
            <v>6399</v>
          </cell>
          <cell r="F85" t="str">
            <v>AMAZON CAPITAL SERVICES INC</v>
          </cell>
          <cell r="G85" t="str">
            <v>AMAZON C000</v>
          </cell>
          <cell r="H85">
            <v>1302100176</v>
          </cell>
          <cell r="I85">
            <v>16.66</v>
          </cell>
          <cell r="J85">
            <v>44350</v>
          </cell>
          <cell r="K85">
            <v>44350</v>
          </cell>
          <cell r="L85" t="str">
            <v>Accounts Payable (Operations)</v>
          </cell>
        </row>
        <row r="86">
          <cell r="A86">
            <v>202101513</v>
          </cell>
          <cell r="B86">
            <v>199</v>
          </cell>
          <cell r="C86" t="str">
            <v>6</v>
          </cell>
          <cell r="D86" t="str">
            <v>OTHER SUPPLIES</v>
          </cell>
          <cell r="E86">
            <v>6399</v>
          </cell>
          <cell r="F86" t="str">
            <v>AMAZON CAPITAL SERVICES INC</v>
          </cell>
          <cell r="G86" t="str">
            <v>AMAZON C000</v>
          </cell>
          <cell r="H86">
            <v>1302100176</v>
          </cell>
          <cell r="I86">
            <v>17.989999999999998</v>
          </cell>
          <cell r="J86">
            <v>44350</v>
          </cell>
          <cell r="K86">
            <v>44350</v>
          </cell>
          <cell r="L86" t="str">
            <v>Accounts Payable (Operations)</v>
          </cell>
        </row>
        <row r="87">
          <cell r="A87">
            <v>202101513</v>
          </cell>
          <cell r="B87">
            <v>199</v>
          </cell>
          <cell r="C87" t="str">
            <v>6</v>
          </cell>
          <cell r="D87" t="str">
            <v>OTHER SUPPLIES</v>
          </cell>
          <cell r="E87">
            <v>6399</v>
          </cell>
          <cell r="F87" t="str">
            <v>AMAZON CAPITAL SERVICES INC</v>
          </cell>
          <cell r="G87" t="str">
            <v>AMAZON C000</v>
          </cell>
          <cell r="H87">
            <v>1302100176</v>
          </cell>
          <cell r="I87">
            <v>14.99</v>
          </cell>
          <cell r="J87">
            <v>44350</v>
          </cell>
          <cell r="K87">
            <v>44350</v>
          </cell>
          <cell r="L87" t="str">
            <v>Accounts Payable (Operations)</v>
          </cell>
        </row>
        <row r="88">
          <cell r="A88">
            <v>202101513</v>
          </cell>
          <cell r="B88">
            <v>199</v>
          </cell>
          <cell r="C88" t="str">
            <v>6</v>
          </cell>
          <cell r="D88" t="str">
            <v>OTHER SUPPLIES</v>
          </cell>
          <cell r="E88">
            <v>6399</v>
          </cell>
          <cell r="F88" t="str">
            <v>AMAZON CAPITAL SERVICES INC</v>
          </cell>
          <cell r="G88" t="str">
            <v>AMAZON C000</v>
          </cell>
          <cell r="H88">
            <v>1302100176</v>
          </cell>
          <cell r="I88">
            <v>18.989999999999998</v>
          </cell>
          <cell r="J88">
            <v>44350</v>
          </cell>
          <cell r="K88">
            <v>44350</v>
          </cell>
          <cell r="L88" t="str">
            <v>Accounts Payable (Operations)</v>
          </cell>
        </row>
        <row r="89">
          <cell r="A89">
            <v>202101513</v>
          </cell>
          <cell r="B89">
            <v>199</v>
          </cell>
          <cell r="C89" t="str">
            <v>6</v>
          </cell>
          <cell r="D89" t="str">
            <v>OTHER SUPPLIES</v>
          </cell>
          <cell r="E89">
            <v>6399</v>
          </cell>
          <cell r="F89" t="str">
            <v>AMAZON CAPITAL SERVICES INC</v>
          </cell>
          <cell r="G89" t="str">
            <v>AMAZON C000</v>
          </cell>
          <cell r="H89">
            <v>1302100176</v>
          </cell>
          <cell r="I89">
            <v>14.99</v>
          </cell>
          <cell r="J89">
            <v>44350</v>
          </cell>
          <cell r="K89">
            <v>44350</v>
          </cell>
          <cell r="L89" t="str">
            <v>Accounts Payable (Operations)</v>
          </cell>
        </row>
        <row r="90">
          <cell r="A90">
            <v>202101513</v>
          </cell>
          <cell r="B90">
            <v>199</v>
          </cell>
          <cell r="C90" t="str">
            <v>6</v>
          </cell>
          <cell r="D90" t="str">
            <v>OTHER SUPPLIES</v>
          </cell>
          <cell r="E90">
            <v>6399</v>
          </cell>
          <cell r="F90" t="str">
            <v>AMAZON CAPITAL SERVICES INC</v>
          </cell>
          <cell r="G90" t="str">
            <v>AMAZON C000</v>
          </cell>
          <cell r="H90">
            <v>1302100176</v>
          </cell>
          <cell r="I90">
            <v>65.97</v>
          </cell>
          <cell r="J90">
            <v>44350</v>
          </cell>
          <cell r="K90">
            <v>44350</v>
          </cell>
          <cell r="L90" t="str">
            <v>Accounts Payable (Operations)</v>
          </cell>
        </row>
        <row r="91">
          <cell r="A91">
            <v>202101513</v>
          </cell>
          <cell r="B91">
            <v>224</v>
          </cell>
          <cell r="C91" t="str">
            <v>6</v>
          </cell>
          <cell r="D91" t="str">
            <v>OTHER SUPPLIES</v>
          </cell>
          <cell r="E91">
            <v>6399</v>
          </cell>
          <cell r="F91" t="str">
            <v>AMAZON CAPITAL SERVICES INC</v>
          </cell>
          <cell r="G91" t="str">
            <v>AMAZON C000</v>
          </cell>
          <cell r="H91">
            <v>8012100397</v>
          </cell>
          <cell r="I91">
            <v>184.95</v>
          </cell>
          <cell r="J91">
            <v>44350</v>
          </cell>
          <cell r="K91">
            <v>44350</v>
          </cell>
          <cell r="L91" t="str">
            <v>Accounts Payable (Operations)</v>
          </cell>
        </row>
        <row r="92">
          <cell r="A92">
            <v>202101537</v>
          </cell>
          <cell r="B92">
            <v>225</v>
          </cell>
          <cell r="C92" t="str">
            <v>6</v>
          </cell>
          <cell r="D92" t="str">
            <v>OTHER SUPPLIES</v>
          </cell>
          <cell r="E92">
            <v>6399</v>
          </cell>
          <cell r="F92" t="str">
            <v>AMAZON CAPITAL SERVICES INC</v>
          </cell>
          <cell r="G92" t="str">
            <v>AMAZON C000</v>
          </cell>
          <cell r="H92">
            <v>8012100404</v>
          </cell>
          <cell r="I92">
            <v>185.45</v>
          </cell>
          <cell r="J92">
            <v>44357</v>
          </cell>
          <cell r="K92">
            <v>44357</v>
          </cell>
          <cell r="L92" t="str">
            <v>Accounts Payable (Operations)</v>
          </cell>
        </row>
        <row r="93">
          <cell r="A93">
            <v>202101537</v>
          </cell>
          <cell r="B93">
            <v>224</v>
          </cell>
          <cell r="C93" t="str">
            <v>6</v>
          </cell>
          <cell r="D93" t="str">
            <v>OTHER SUPPLIES</v>
          </cell>
          <cell r="E93">
            <v>6399</v>
          </cell>
          <cell r="F93" t="str">
            <v>AMAZON CAPITAL SERVICES INC</v>
          </cell>
          <cell r="G93" t="str">
            <v>AMAZON C000</v>
          </cell>
          <cell r="H93">
            <v>8012100397</v>
          </cell>
          <cell r="I93">
            <v>-36.99</v>
          </cell>
          <cell r="J93">
            <v>44357</v>
          </cell>
          <cell r="K93">
            <v>44357</v>
          </cell>
          <cell r="L93" t="str">
            <v>Accounts Payable (Operations)</v>
          </cell>
        </row>
        <row r="94">
          <cell r="A94">
            <v>202101537</v>
          </cell>
          <cell r="B94">
            <v>199</v>
          </cell>
          <cell r="C94" t="str">
            <v>6</v>
          </cell>
          <cell r="D94" t="str">
            <v>OTHER SUPPLIES</v>
          </cell>
          <cell r="E94">
            <v>6399</v>
          </cell>
          <cell r="F94" t="str">
            <v>AMAZON CAPITAL SERVICES INC</v>
          </cell>
          <cell r="G94" t="str">
            <v>AMAZON C000</v>
          </cell>
          <cell r="H94">
            <v>9362100236</v>
          </cell>
          <cell r="I94">
            <v>91</v>
          </cell>
          <cell r="J94">
            <v>44357</v>
          </cell>
          <cell r="K94">
            <v>44357</v>
          </cell>
          <cell r="L94" t="str">
            <v>Accounts Payable (Operations)</v>
          </cell>
        </row>
        <row r="95">
          <cell r="A95">
            <v>202101537</v>
          </cell>
          <cell r="B95">
            <v>199</v>
          </cell>
          <cell r="C95" t="str">
            <v>6</v>
          </cell>
          <cell r="D95" t="str">
            <v>OTHER SUPPLIES</v>
          </cell>
          <cell r="E95">
            <v>6399</v>
          </cell>
          <cell r="F95" t="str">
            <v>AMAZON CAPITAL SERVICES INC</v>
          </cell>
          <cell r="G95" t="str">
            <v>AMAZON C000</v>
          </cell>
          <cell r="H95">
            <v>9362100236</v>
          </cell>
          <cell r="I95">
            <v>21.99</v>
          </cell>
          <cell r="J95">
            <v>44357</v>
          </cell>
          <cell r="K95">
            <v>44357</v>
          </cell>
          <cell r="L95" t="str">
            <v>Accounts Payable (Operations)</v>
          </cell>
        </row>
        <row r="96">
          <cell r="A96">
            <v>202101537</v>
          </cell>
          <cell r="B96">
            <v>199</v>
          </cell>
          <cell r="C96" t="str">
            <v>6</v>
          </cell>
          <cell r="D96" t="str">
            <v>OTHER SUPPLIES</v>
          </cell>
          <cell r="E96">
            <v>6399</v>
          </cell>
          <cell r="F96" t="str">
            <v>AMAZON CAPITAL SERVICES INC</v>
          </cell>
          <cell r="G96" t="str">
            <v>AMAZON C000</v>
          </cell>
          <cell r="H96">
            <v>9362100236</v>
          </cell>
          <cell r="I96">
            <v>16.98</v>
          </cell>
          <cell r="J96">
            <v>44357</v>
          </cell>
          <cell r="K96">
            <v>44357</v>
          </cell>
          <cell r="L96" t="str">
            <v>Accounts Payable (Operations)</v>
          </cell>
        </row>
        <row r="97">
          <cell r="A97">
            <v>202101537</v>
          </cell>
          <cell r="B97">
            <v>199</v>
          </cell>
          <cell r="C97" t="str">
            <v>6</v>
          </cell>
          <cell r="D97" t="str">
            <v>OTHER SUPPLIES</v>
          </cell>
          <cell r="E97">
            <v>6399</v>
          </cell>
          <cell r="F97" t="str">
            <v>AMAZON CAPITAL SERVICES INC</v>
          </cell>
          <cell r="G97" t="str">
            <v>AMAZON C000</v>
          </cell>
          <cell r="H97">
            <v>9362100236</v>
          </cell>
          <cell r="I97">
            <v>79.989999999999995</v>
          </cell>
          <cell r="J97">
            <v>44357</v>
          </cell>
          <cell r="K97">
            <v>44357</v>
          </cell>
          <cell r="L97" t="str">
            <v>Accounts Payable (Operations)</v>
          </cell>
        </row>
        <row r="98">
          <cell r="A98">
            <v>202101537</v>
          </cell>
          <cell r="B98">
            <v>224</v>
          </cell>
          <cell r="C98" t="str">
            <v>6</v>
          </cell>
          <cell r="D98" t="str">
            <v>OTHER SUPPLIES</v>
          </cell>
          <cell r="E98">
            <v>6399</v>
          </cell>
          <cell r="F98" t="str">
            <v>AMAZON CAPITAL SERVICES INC</v>
          </cell>
          <cell r="G98" t="str">
            <v>AMAZON C000</v>
          </cell>
          <cell r="H98">
            <v>8012100401</v>
          </cell>
          <cell r="I98">
            <v>149.9</v>
          </cell>
          <cell r="J98">
            <v>44357</v>
          </cell>
          <cell r="K98">
            <v>44357</v>
          </cell>
          <cell r="L98" t="str">
            <v>Accounts Payable (Operations)</v>
          </cell>
        </row>
        <row r="99">
          <cell r="A99">
            <v>202101537</v>
          </cell>
          <cell r="B99">
            <v>224</v>
          </cell>
          <cell r="C99" t="str">
            <v>6</v>
          </cell>
          <cell r="D99" t="str">
            <v>OTHER SUPPLIES</v>
          </cell>
          <cell r="E99">
            <v>6399</v>
          </cell>
          <cell r="F99" t="str">
            <v>AMAZON CAPITAL SERVICES INC</v>
          </cell>
          <cell r="G99" t="str">
            <v>AMAZON C000</v>
          </cell>
          <cell r="H99">
            <v>8012100401</v>
          </cell>
          <cell r="I99">
            <v>129.5</v>
          </cell>
          <cell r="J99">
            <v>44357</v>
          </cell>
          <cell r="K99">
            <v>44357</v>
          </cell>
          <cell r="L99" t="str">
            <v>Accounts Payable (Operations)</v>
          </cell>
        </row>
        <row r="100">
          <cell r="A100">
            <v>202101537</v>
          </cell>
          <cell r="B100">
            <v>224</v>
          </cell>
          <cell r="C100" t="str">
            <v>6</v>
          </cell>
          <cell r="D100" t="str">
            <v>OTHER SUPPLIES</v>
          </cell>
          <cell r="E100">
            <v>6399</v>
          </cell>
          <cell r="F100" t="str">
            <v>AMAZON CAPITAL SERVICES INC</v>
          </cell>
          <cell r="G100" t="str">
            <v>AMAZON C000</v>
          </cell>
          <cell r="H100">
            <v>8012100401</v>
          </cell>
          <cell r="I100">
            <v>149.9</v>
          </cell>
          <cell r="J100">
            <v>44357</v>
          </cell>
          <cell r="K100">
            <v>44357</v>
          </cell>
          <cell r="L100" t="str">
            <v>Accounts Payable (Operations)</v>
          </cell>
        </row>
        <row r="101">
          <cell r="A101">
            <v>202101537</v>
          </cell>
          <cell r="B101">
            <v>224</v>
          </cell>
          <cell r="C101" t="str">
            <v>6</v>
          </cell>
          <cell r="D101" t="str">
            <v>OTHER SUPPLIES</v>
          </cell>
          <cell r="E101">
            <v>6399</v>
          </cell>
          <cell r="F101" t="str">
            <v>AMAZON CAPITAL SERVICES INC</v>
          </cell>
          <cell r="G101" t="str">
            <v>AMAZON C000</v>
          </cell>
          <cell r="H101">
            <v>8012100401</v>
          </cell>
          <cell r="I101">
            <v>149.9</v>
          </cell>
          <cell r="J101">
            <v>44357</v>
          </cell>
          <cell r="K101">
            <v>44357</v>
          </cell>
          <cell r="L101" t="str">
            <v>Accounts Payable (Operations)</v>
          </cell>
        </row>
        <row r="102">
          <cell r="A102">
            <v>202101537</v>
          </cell>
          <cell r="B102">
            <v>224</v>
          </cell>
          <cell r="C102" t="str">
            <v>6</v>
          </cell>
          <cell r="D102" t="str">
            <v>OTHER SUPPLIES</v>
          </cell>
          <cell r="E102">
            <v>6399</v>
          </cell>
          <cell r="F102" t="str">
            <v>AMAZON CAPITAL SERVICES INC</v>
          </cell>
          <cell r="G102" t="str">
            <v>AMAZON C000</v>
          </cell>
          <cell r="H102">
            <v>8012100401</v>
          </cell>
          <cell r="I102">
            <v>237.93</v>
          </cell>
          <cell r="J102">
            <v>44357</v>
          </cell>
          <cell r="K102">
            <v>44357</v>
          </cell>
          <cell r="L102" t="str">
            <v>Accounts Payable (Operations)</v>
          </cell>
        </row>
        <row r="103">
          <cell r="A103">
            <v>202101537</v>
          </cell>
          <cell r="B103">
            <v>224</v>
          </cell>
          <cell r="C103" t="str">
            <v>6</v>
          </cell>
          <cell r="D103" t="str">
            <v>OTHER SUPPLIES</v>
          </cell>
          <cell r="E103">
            <v>6399</v>
          </cell>
          <cell r="F103" t="str">
            <v>AMAZON CAPITAL SERVICES INC</v>
          </cell>
          <cell r="G103" t="str">
            <v>AMAZON C000</v>
          </cell>
          <cell r="H103">
            <v>8012100401</v>
          </cell>
          <cell r="I103">
            <v>25.98</v>
          </cell>
          <cell r="J103">
            <v>44357</v>
          </cell>
          <cell r="K103">
            <v>44357</v>
          </cell>
          <cell r="L103" t="str">
            <v>Accounts Payable (Operations)</v>
          </cell>
        </row>
        <row r="104">
          <cell r="A104">
            <v>202101537</v>
          </cell>
          <cell r="B104">
            <v>224</v>
          </cell>
          <cell r="C104" t="str">
            <v>6</v>
          </cell>
          <cell r="D104" t="str">
            <v>OTHER SUPPLIES</v>
          </cell>
          <cell r="E104">
            <v>6399</v>
          </cell>
          <cell r="F104" t="str">
            <v>AMAZON CAPITAL SERVICES INC</v>
          </cell>
          <cell r="G104" t="str">
            <v>AMAZON C000</v>
          </cell>
          <cell r="H104">
            <v>8012100401</v>
          </cell>
          <cell r="I104">
            <v>101.97</v>
          </cell>
          <cell r="J104">
            <v>44357</v>
          </cell>
          <cell r="K104">
            <v>44357</v>
          </cell>
          <cell r="L104" t="str">
            <v>Accounts Payable (Operations)</v>
          </cell>
        </row>
        <row r="105">
          <cell r="A105">
            <v>202101537</v>
          </cell>
          <cell r="B105">
            <v>224</v>
          </cell>
          <cell r="C105" t="str">
            <v>6</v>
          </cell>
          <cell r="D105" t="str">
            <v>OTHER SUPPLIES</v>
          </cell>
          <cell r="E105">
            <v>6399</v>
          </cell>
          <cell r="F105" t="str">
            <v>AMAZON CAPITAL SERVICES INC</v>
          </cell>
          <cell r="G105" t="str">
            <v>AMAZON C000</v>
          </cell>
          <cell r="H105">
            <v>8012100397</v>
          </cell>
          <cell r="I105">
            <v>-36.99</v>
          </cell>
          <cell r="J105">
            <v>44357</v>
          </cell>
          <cell r="K105">
            <v>44357</v>
          </cell>
          <cell r="L105" t="str">
            <v>Accounts Payable (Operations)</v>
          </cell>
        </row>
        <row r="106">
          <cell r="A106">
            <v>202101537</v>
          </cell>
          <cell r="B106">
            <v>211</v>
          </cell>
          <cell r="C106" t="str">
            <v>6</v>
          </cell>
          <cell r="D106" t="str">
            <v>OTHER SUPPLIES</v>
          </cell>
          <cell r="E106">
            <v>6399</v>
          </cell>
          <cell r="F106" t="str">
            <v>AMAZON CAPITAL SERVICES INC</v>
          </cell>
          <cell r="G106" t="str">
            <v>AMAZON C000</v>
          </cell>
          <cell r="H106">
            <v>1082100161</v>
          </cell>
          <cell r="I106">
            <v>12.67</v>
          </cell>
          <cell r="J106">
            <v>44357</v>
          </cell>
          <cell r="K106">
            <v>44357</v>
          </cell>
          <cell r="L106" t="str">
            <v>Accounts Payable (Operations)</v>
          </cell>
        </row>
        <row r="107">
          <cell r="A107">
            <v>202101537</v>
          </cell>
          <cell r="B107">
            <v>224</v>
          </cell>
          <cell r="C107" t="str">
            <v>6</v>
          </cell>
          <cell r="D107" t="str">
            <v>OTHER SUPPLIES</v>
          </cell>
          <cell r="E107">
            <v>6399</v>
          </cell>
          <cell r="F107" t="str">
            <v>AMAZON CAPITAL SERVICES INC</v>
          </cell>
          <cell r="G107" t="str">
            <v>AMAZON C000</v>
          </cell>
          <cell r="H107">
            <v>8012100290</v>
          </cell>
          <cell r="I107">
            <v>12.64</v>
          </cell>
          <cell r="J107">
            <v>44357</v>
          </cell>
          <cell r="K107">
            <v>44357</v>
          </cell>
          <cell r="L107" t="str">
            <v>Accounts Payable (Operations)</v>
          </cell>
        </row>
        <row r="108">
          <cell r="A108">
            <v>202101537</v>
          </cell>
          <cell r="B108">
            <v>224</v>
          </cell>
          <cell r="C108" t="str">
            <v>6</v>
          </cell>
          <cell r="D108" t="str">
            <v>OTHER SUPPLIES</v>
          </cell>
          <cell r="E108">
            <v>6399</v>
          </cell>
          <cell r="F108" t="str">
            <v>AMAZON CAPITAL SERVICES INC</v>
          </cell>
          <cell r="G108" t="str">
            <v>AMAZON C000</v>
          </cell>
          <cell r="H108">
            <v>8012100290</v>
          </cell>
          <cell r="I108">
            <v>33.99</v>
          </cell>
          <cell r="J108">
            <v>44357</v>
          </cell>
          <cell r="K108">
            <v>44357</v>
          </cell>
          <cell r="L108" t="str">
            <v>Accounts Payable (Operations)</v>
          </cell>
        </row>
        <row r="109">
          <cell r="A109">
            <v>202101537</v>
          </cell>
          <cell r="B109">
            <v>224</v>
          </cell>
          <cell r="C109" t="str">
            <v>6</v>
          </cell>
          <cell r="D109" t="str">
            <v>OTHER SUPPLIES</v>
          </cell>
          <cell r="E109">
            <v>6399</v>
          </cell>
          <cell r="F109" t="str">
            <v>AMAZON CAPITAL SERVICES INC</v>
          </cell>
          <cell r="G109" t="str">
            <v>AMAZON C000</v>
          </cell>
          <cell r="H109">
            <v>8012100290</v>
          </cell>
          <cell r="I109">
            <v>29.68</v>
          </cell>
          <cell r="J109">
            <v>44357</v>
          </cell>
          <cell r="K109">
            <v>44357</v>
          </cell>
          <cell r="L109" t="str">
            <v>Accounts Payable (Operations)</v>
          </cell>
        </row>
        <row r="110">
          <cell r="A110">
            <v>202101537</v>
          </cell>
          <cell r="B110">
            <v>224</v>
          </cell>
          <cell r="C110" t="str">
            <v>6</v>
          </cell>
          <cell r="D110" t="str">
            <v>OTHER SUPPLIES</v>
          </cell>
          <cell r="E110">
            <v>6399</v>
          </cell>
          <cell r="F110" t="str">
            <v>AMAZON CAPITAL SERVICES INC</v>
          </cell>
          <cell r="G110" t="str">
            <v>AMAZON C000</v>
          </cell>
          <cell r="H110">
            <v>8012100290</v>
          </cell>
          <cell r="I110">
            <v>29.68</v>
          </cell>
          <cell r="J110">
            <v>44357</v>
          </cell>
          <cell r="K110">
            <v>44357</v>
          </cell>
          <cell r="L110" t="str">
            <v>Accounts Payable (Operations)</v>
          </cell>
        </row>
        <row r="111">
          <cell r="A111">
            <v>202101537</v>
          </cell>
          <cell r="B111">
            <v>224</v>
          </cell>
          <cell r="C111" t="str">
            <v>6</v>
          </cell>
          <cell r="D111" t="str">
            <v>OTHER SUPPLIES</v>
          </cell>
          <cell r="E111">
            <v>6399</v>
          </cell>
          <cell r="F111" t="str">
            <v>AMAZON CAPITAL SERVICES INC</v>
          </cell>
          <cell r="G111" t="str">
            <v>AMAZON C000</v>
          </cell>
          <cell r="H111">
            <v>8012100290</v>
          </cell>
          <cell r="I111">
            <v>18.989999999999998</v>
          </cell>
          <cell r="J111">
            <v>44357</v>
          </cell>
          <cell r="K111">
            <v>44357</v>
          </cell>
          <cell r="L111" t="str">
            <v>Accounts Payable (Operations)</v>
          </cell>
        </row>
        <row r="112">
          <cell r="A112">
            <v>202101537</v>
          </cell>
          <cell r="B112">
            <v>224</v>
          </cell>
          <cell r="C112" t="str">
            <v>6</v>
          </cell>
          <cell r="D112" t="str">
            <v>OTHER SUPPLIES</v>
          </cell>
          <cell r="E112">
            <v>6399</v>
          </cell>
          <cell r="F112" t="str">
            <v>AMAZON CAPITAL SERVICES INC</v>
          </cell>
          <cell r="G112" t="str">
            <v>AMAZON C000</v>
          </cell>
          <cell r="H112">
            <v>8012100290</v>
          </cell>
          <cell r="I112">
            <v>7.99</v>
          </cell>
          <cell r="J112">
            <v>44357</v>
          </cell>
          <cell r="K112">
            <v>44357</v>
          </cell>
          <cell r="L112" t="str">
            <v>Accounts Payable (Operations)</v>
          </cell>
        </row>
        <row r="113">
          <cell r="A113">
            <v>202101537</v>
          </cell>
          <cell r="B113">
            <v>224</v>
          </cell>
          <cell r="C113" t="str">
            <v>6</v>
          </cell>
          <cell r="D113" t="str">
            <v>OTHER SUPPLIES</v>
          </cell>
          <cell r="E113">
            <v>6399</v>
          </cell>
          <cell r="F113" t="str">
            <v>AMAZON CAPITAL SERVICES INC</v>
          </cell>
          <cell r="G113" t="str">
            <v>AMAZON C000</v>
          </cell>
          <cell r="H113">
            <v>8012100290</v>
          </cell>
          <cell r="I113">
            <v>24.01</v>
          </cell>
          <cell r="J113">
            <v>44357</v>
          </cell>
          <cell r="K113">
            <v>44357</v>
          </cell>
          <cell r="L113" t="str">
            <v>Accounts Payable (Operations)</v>
          </cell>
        </row>
        <row r="114">
          <cell r="A114">
            <v>202101537</v>
          </cell>
          <cell r="B114">
            <v>224</v>
          </cell>
          <cell r="C114" t="str">
            <v>6</v>
          </cell>
          <cell r="D114" t="str">
            <v>OTHER SUPPLIES</v>
          </cell>
          <cell r="E114">
            <v>6399</v>
          </cell>
          <cell r="F114" t="str">
            <v>AMAZON CAPITAL SERVICES INC</v>
          </cell>
          <cell r="G114" t="str">
            <v>AMAZON C000</v>
          </cell>
          <cell r="H114">
            <v>8012100290</v>
          </cell>
          <cell r="I114">
            <v>8.99</v>
          </cell>
          <cell r="J114">
            <v>44357</v>
          </cell>
          <cell r="K114">
            <v>44357</v>
          </cell>
          <cell r="L114" t="str">
            <v>Accounts Payable (Operations)</v>
          </cell>
        </row>
        <row r="115">
          <cell r="A115">
            <v>202101537</v>
          </cell>
          <cell r="B115">
            <v>224</v>
          </cell>
          <cell r="C115" t="str">
            <v>6</v>
          </cell>
          <cell r="D115" t="str">
            <v>OTHER SUPPLIES</v>
          </cell>
          <cell r="E115">
            <v>6399</v>
          </cell>
          <cell r="F115" t="str">
            <v>AMAZON CAPITAL SERVICES INC</v>
          </cell>
          <cell r="G115" t="str">
            <v>AMAZON C000</v>
          </cell>
          <cell r="H115">
            <v>8012100290</v>
          </cell>
          <cell r="I115">
            <v>12.99</v>
          </cell>
          <cell r="J115">
            <v>44357</v>
          </cell>
          <cell r="K115">
            <v>44357</v>
          </cell>
          <cell r="L115" t="str">
            <v>Accounts Payable (Operations)</v>
          </cell>
        </row>
        <row r="116">
          <cell r="A116">
            <v>202101537</v>
          </cell>
          <cell r="B116">
            <v>224</v>
          </cell>
          <cell r="C116" t="str">
            <v>6</v>
          </cell>
          <cell r="D116" t="str">
            <v>OTHER SUPPLIES</v>
          </cell>
          <cell r="E116">
            <v>6399</v>
          </cell>
          <cell r="F116" t="str">
            <v>AMAZON CAPITAL SERVICES INC</v>
          </cell>
          <cell r="G116" t="str">
            <v>AMAZON C000</v>
          </cell>
          <cell r="H116">
            <v>8012100290</v>
          </cell>
          <cell r="I116">
            <v>33.54</v>
          </cell>
          <cell r="J116">
            <v>44357</v>
          </cell>
          <cell r="K116">
            <v>44357</v>
          </cell>
          <cell r="L116" t="str">
            <v>Accounts Payable (Operations)</v>
          </cell>
        </row>
        <row r="117">
          <cell r="A117">
            <v>202101537</v>
          </cell>
          <cell r="B117">
            <v>199</v>
          </cell>
          <cell r="C117" t="str">
            <v>6</v>
          </cell>
          <cell r="D117" t="str">
            <v>MISCELLANEOUS OPERATING EXPENS</v>
          </cell>
          <cell r="E117">
            <v>6499</v>
          </cell>
          <cell r="F117" t="str">
            <v>AMAZON CAPITAL SERVICES INC</v>
          </cell>
          <cell r="G117" t="str">
            <v>AMAZON C000</v>
          </cell>
          <cell r="H117">
            <v>8622100042</v>
          </cell>
          <cell r="I117">
            <v>-43.96</v>
          </cell>
          <cell r="J117">
            <v>44357</v>
          </cell>
          <cell r="K117">
            <v>44357</v>
          </cell>
          <cell r="L117" t="str">
            <v>Accounts Payable (Operations)</v>
          </cell>
        </row>
        <row r="118">
          <cell r="A118">
            <v>202101537</v>
          </cell>
          <cell r="B118">
            <v>199</v>
          </cell>
          <cell r="C118" t="str">
            <v>6</v>
          </cell>
          <cell r="D118" t="str">
            <v>MISCELLANEOUS OPERATING EXPENS</v>
          </cell>
          <cell r="E118">
            <v>6499</v>
          </cell>
          <cell r="F118" t="str">
            <v>AMAZON CAPITAL SERVICES INC</v>
          </cell>
          <cell r="G118" t="str">
            <v>AMAZON C000</v>
          </cell>
          <cell r="H118">
            <v>8622100042</v>
          </cell>
          <cell r="I118">
            <v>-73.989999999999995</v>
          </cell>
          <cell r="J118">
            <v>44357</v>
          </cell>
          <cell r="K118">
            <v>44357</v>
          </cell>
          <cell r="L118" t="str">
            <v>Accounts Payable (Operations)</v>
          </cell>
        </row>
        <row r="119">
          <cell r="A119">
            <v>202101537</v>
          </cell>
          <cell r="B119">
            <v>199</v>
          </cell>
          <cell r="C119" t="str">
            <v>6</v>
          </cell>
          <cell r="D119" t="str">
            <v>MISCELLANEOUS OPERATING EXPENS</v>
          </cell>
          <cell r="E119">
            <v>6499</v>
          </cell>
          <cell r="F119" t="str">
            <v>AMAZON CAPITAL SERVICES INC</v>
          </cell>
          <cell r="G119" t="str">
            <v>AMAZON C000</v>
          </cell>
          <cell r="H119">
            <v>8622100042</v>
          </cell>
          <cell r="I119">
            <v>-29.99</v>
          </cell>
          <cell r="J119">
            <v>44357</v>
          </cell>
          <cell r="K119">
            <v>44357</v>
          </cell>
          <cell r="L119" t="str">
            <v>Accounts Payable (Operations)</v>
          </cell>
        </row>
        <row r="120">
          <cell r="A120">
            <v>202101577</v>
          </cell>
          <cell r="B120">
            <v>461</v>
          </cell>
          <cell r="C120" t="str">
            <v>6</v>
          </cell>
          <cell r="D120" t="str">
            <v>OTHER SUPPLIES</v>
          </cell>
          <cell r="E120">
            <v>6399</v>
          </cell>
          <cell r="F120" t="str">
            <v>AMAZON CAPITAL SERVICES INC</v>
          </cell>
          <cell r="G120" t="str">
            <v>AMAZON C000</v>
          </cell>
          <cell r="H120">
            <v>2032100105</v>
          </cell>
          <cell r="I120">
            <v>13.99</v>
          </cell>
          <cell r="J120">
            <v>44363</v>
          </cell>
          <cell r="K120">
            <v>44363</v>
          </cell>
          <cell r="L120" t="str">
            <v>ACTIVITY FUND GEN</v>
          </cell>
        </row>
        <row r="121">
          <cell r="A121">
            <v>202101577</v>
          </cell>
          <cell r="B121">
            <v>461</v>
          </cell>
          <cell r="C121" t="str">
            <v>6</v>
          </cell>
          <cell r="D121" t="str">
            <v>OTHER SUPPLIES</v>
          </cell>
          <cell r="E121">
            <v>6399</v>
          </cell>
          <cell r="F121" t="str">
            <v>AMAZON CAPITAL SERVICES INC</v>
          </cell>
          <cell r="G121" t="str">
            <v>AMAZON C000</v>
          </cell>
          <cell r="H121">
            <v>2032100105</v>
          </cell>
          <cell r="I121">
            <v>149.99</v>
          </cell>
          <cell r="J121">
            <v>44363</v>
          </cell>
          <cell r="K121">
            <v>44363</v>
          </cell>
          <cell r="L121" t="str">
            <v>ACTIVITY FUND GEN</v>
          </cell>
        </row>
        <row r="122">
          <cell r="A122">
            <v>202101582</v>
          </cell>
          <cell r="B122">
            <v>224</v>
          </cell>
          <cell r="C122" t="str">
            <v>6</v>
          </cell>
          <cell r="D122" t="str">
            <v>FURNITURE &lt; $5,000</v>
          </cell>
          <cell r="E122">
            <v>6396</v>
          </cell>
          <cell r="F122" t="str">
            <v>AMAZON CAPITAL SERVICES INC</v>
          </cell>
          <cell r="G122" t="str">
            <v>AMAZON C000</v>
          </cell>
          <cell r="H122">
            <v>8012100413</v>
          </cell>
          <cell r="I122">
            <v>255.82</v>
          </cell>
          <cell r="J122">
            <v>44371</v>
          </cell>
          <cell r="K122">
            <v>44371</v>
          </cell>
          <cell r="L122" t="str">
            <v>Accounts Payable (Operations)</v>
          </cell>
        </row>
        <row r="123">
          <cell r="A123">
            <v>202101582</v>
          </cell>
          <cell r="B123">
            <v>224</v>
          </cell>
          <cell r="C123" t="str">
            <v>6</v>
          </cell>
          <cell r="D123" t="str">
            <v>FURNITURE &lt; $5,000</v>
          </cell>
          <cell r="E123">
            <v>6396</v>
          </cell>
          <cell r="F123" t="str">
            <v>AMAZON CAPITAL SERVICES INC</v>
          </cell>
          <cell r="G123" t="str">
            <v>AMAZON C000</v>
          </cell>
          <cell r="H123">
            <v>8012100413</v>
          </cell>
          <cell r="I123">
            <v>1713.98</v>
          </cell>
          <cell r="J123">
            <v>44371</v>
          </cell>
          <cell r="K123">
            <v>44371</v>
          </cell>
          <cell r="L123" t="str">
            <v>Accounts Payable (Operations)</v>
          </cell>
        </row>
        <row r="124">
          <cell r="A124">
            <v>202101582</v>
          </cell>
          <cell r="B124">
            <v>224</v>
          </cell>
          <cell r="C124" t="str">
            <v>6</v>
          </cell>
          <cell r="D124" t="str">
            <v>OTHER SUPPLIES</v>
          </cell>
          <cell r="E124">
            <v>6399</v>
          </cell>
          <cell r="F124" t="str">
            <v>AMAZON CAPITAL SERVICES INC</v>
          </cell>
          <cell r="G124" t="str">
            <v>AMAZON C000</v>
          </cell>
          <cell r="H124">
            <v>8012100413</v>
          </cell>
          <cell r="I124">
            <v>155</v>
          </cell>
          <cell r="J124">
            <v>44371</v>
          </cell>
          <cell r="K124">
            <v>44371</v>
          </cell>
          <cell r="L124" t="str">
            <v>Accounts Payable (Operations)</v>
          </cell>
        </row>
        <row r="125">
          <cell r="A125">
            <v>202101582</v>
          </cell>
          <cell r="B125">
            <v>224</v>
          </cell>
          <cell r="C125" t="str">
            <v>6</v>
          </cell>
          <cell r="D125" t="str">
            <v>OTHER SUPPLIES</v>
          </cell>
          <cell r="E125">
            <v>6399</v>
          </cell>
          <cell r="F125" t="str">
            <v>AMAZON CAPITAL SERVICES INC</v>
          </cell>
          <cell r="G125" t="str">
            <v>AMAZON C000</v>
          </cell>
          <cell r="H125">
            <v>8012100413</v>
          </cell>
          <cell r="I125">
            <v>299.89999999999998</v>
          </cell>
          <cell r="J125">
            <v>44371</v>
          </cell>
          <cell r="K125">
            <v>44371</v>
          </cell>
          <cell r="L125" t="str">
            <v>Accounts Payable (Operations)</v>
          </cell>
        </row>
        <row r="126">
          <cell r="A126">
            <v>202101582</v>
          </cell>
          <cell r="B126">
            <v>224</v>
          </cell>
          <cell r="C126" t="str">
            <v>6</v>
          </cell>
          <cell r="D126" t="str">
            <v>FURNITURE &lt; $5,000</v>
          </cell>
          <cell r="E126">
            <v>6396</v>
          </cell>
          <cell r="F126" t="str">
            <v>AMAZON CAPITAL SERVICES INC</v>
          </cell>
          <cell r="G126" t="str">
            <v>AMAZON C000</v>
          </cell>
          <cell r="H126">
            <v>8012100413</v>
          </cell>
          <cell r="I126">
            <v>140.97999999999999</v>
          </cell>
          <cell r="J126">
            <v>44371</v>
          </cell>
          <cell r="K126">
            <v>44371</v>
          </cell>
          <cell r="L126" t="str">
            <v>Accounts Payable (Operations)</v>
          </cell>
        </row>
        <row r="127">
          <cell r="A127">
            <v>202101582</v>
          </cell>
          <cell r="B127">
            <v>224</v>
          </cell>
          <cell r="C127" t="str">
            <v>6</v>
          </cell>
          <cell r="D127" t="str">
            <v>OTHER SUPPLIES</v>
          </cell>
          <cell r="E127">
            <v>6399</v>
          </cell>
          <cell r="F127" t="str">
            <v>AMAZON CAPITAL SERVICES INC</v>
          </cell>
          <cell r="G127" t="str">
            <v>AMAZON C000</v>
          </cell>
          <cell r="H127">
            <v>8012100413</v>
          </cell>
          <cell r="I127">
            <v>322.38</v>
          </cell>
          <cell r="J127">
            <v>44371</v>
          </cell>
          <cell r="K127">
            <v>44371</v>
          </cell>
          <cell r="L127" t="str">
            <v>Accounts Payable (Operations)</v>
          </cell>
        </row>
        <row r="128">
          <cell r="A128">
            <v>202101582</v>
          </cell>
          <cell r="B128">
            <v>199</v>
          </cell>
          <cell r="C128" t="str">
            <v>6</v>
          </cell>
          <cell r="D128" t="str">
            <v>OTHER SUPPLIES</v>
          </cell>
          <cell r="E128">
            <v>6399</v>
          </cell>
          <cell r="F128" t="str">
            <v>AMAZON CAPITAL SERVICES INC</v>
          </cell>
          <cell r="G128" t="str">
            <v>AMAZON C000</v>
          </cell>
          <cell r="H128">
            <v>9782100275</v>
          </cell>
          <cell r="I128">
            <v>860.74</v>
          </cell>
          <cell r="J128">
            <v>44371</v>
          </cell>
          <cell r="K128">
            <v>44371</v>
          </cell>
          <cell r="L128" t="str">
            <v>Accounts Payable (Operations)</v>
          </cell>
        </row>
        <row r="129">
          <cell r="A129">
            <v>202101582</v>
          </cell>
          <cell r="B129">
            <v>211</v>
          </cell>
          <cell r="C129" t="str">
            <v>6</v>
          </cell>
          <cell r="D129" t="str">
            <v>OTHER SUPPLIES</v>
          </cell>
          <cell r="E129">
            <v>6399</v>
          </cell>
          <cell r="F129" t="str">
            <v>AMAZON CAPITAL SERVICES INC</v>
          </cell>
          <cell r="G129" t="str">
            <v>AMAZON C000</v>
          </cell>
          <cell r="H129">
            <v>1172100139</v>
          </cell>
          <cell r="I129">
            <v>55.96</v>
          </cell>
          <cell r="J129">
            <v>44371</v>
          </cell>
          <cell r="K129">
            <v>44371</v>
          </cell>
          <cell r="L129" t="str">
            <v>Accounts Payable (Operations)</v>
          </cell>
        </row>
        <row r="130">
          <cell r="A130">
            <v>202101582</v>
          </cell>
          <cell r="B130">
            <v>211</v>
          </cell>
          <cell r="C130" t="str">
            <v>6</v>
          </cell>
          <cell r="D130" t="str">
            <v>OTHER SUPPLIES</v>
          </cell>
          <cell r="E130">
            <v>6399</v>
          </cell>
          <cell r="F130" t="str">
            <v>AMAZON CAPITAL SERVICES INC</v>
          </cell>
          <cell r="G130" t="str">
            <v>AMAZON C000</v>
          </cell>
          <cell r="H130">
            <v>1172100139</v>
          </cell>
          <cell r="I130">
            <v>213.6</v>
          </cell>
          <cell r="J130">
            <v>44371</v>
          </cell>
          <cell r="K130">
            <v>44371</v>
          </cell>
          <cell r="L130" t="str">
            <v>Accounts Payable (Operations)</v>
          </cell>
        </row>
        <row r="131">
          <cell r="A131">
            <v>202101582</v>
          </cell>
          <cell r="B131">
            <v>211</v>
          </cell>
          <cell r="C131" t="str">
            <v>6</v>
          </cell>
          <cell r="D131" t="str">
            <v>OTHER SUPPLIES</v>
          </cell>
          <cell r="E131">
            <v>6399</v>
          </cell>
          <cell r="F131" t="str">
            <v>AMAZON CAPITAL SERVICES INC</v>
          </cell>
          <cell r="G131" t="str">
            <v>AMAZON C000</v>
          </cell>
          <cell r="H131">
            <v>1172100139</v>
          </cell>
          <cell r="I131">
            <v>399.75</v>
          </cell>
          <cell r="J131">
            <v>44371</v>
          </cell>
          <cell r="K131">
            <v>44371</v>
          </cell>
          <cell r="L131" t="str">
            <v>Accounts Payable (Operations)</v>
          </cell>
        </row>
        <row r="132">
          <cell r="A132">
            <v>202101582</v>
          </cell>
          <cell r="B132">
            <v>211</v>
          </cell>
          <cell r="C132" t="str">
            <v>6</v>
          </cell>
          <cell r="D132" t="str">
            <v>OTHER SUPPLIES</v>
          </cell>
          <cell r="E132">
            <v>6399</v>
          </cell>
          <cell r="F132" t="str">
            <v>AMAZON CAPITAL SERVICES INC</v>
          </cell>
          <cell r="G132" t="str">
            <v>AMAZON C000</v>
          </cell>
          <cell r="H132">
            <v>1172100139</v>
          </cell>
          <cell r="I132">
            <v>39.96</v>
          </cell>
          <cell r="J132">
            <v>44371</v>
          </cell>
          <cell r="K132">
            <v>44371</v>
          </cell>
          <cell r="L132" t="str">
            <v>Accounts Payable (Operations)</v>
          </cell>
        </row>
        <row r="133">
          <cell r="A133">
            <v>202101582</v>
          </cell>
          <cell r="B133">
            <v>211</v>
          </cell>
          <cell r="C133" t="str">
            <v>6</v>
          </cell>
          <cell r="D133" t="str">
            <v>OTHER SUPPLIES</v>
          </cell>
          <cell r="E133">
            <v>6399</v>
          </cell>
          <cell r="F133" t="str">
            <v>AMAZON CAPITAL SERVICES INC</v>
          </cell>
          <cell r="G133" t="str">
            <v>AMAZON C000</v>
          </cell>
          <cell r="H133">
            <v>1172100139</v>
          </cell>
          <cell r="I133">
            <v>849.15</v>
          </cell>
          <cell r="J133">
            <v>44371</v>
          </cell>
          <cell r="K133">
            <v>44371</v>
          </cell>
          <cell r="L133" t="str">
            <v>Accounts Payable (Operations)</v>
          </cell>
        </row>
        <row r="134">
          <cell r="A134">
            <v>202101582</v>
          </cell>
          <cell r="B134">
            <v>211</v>
          </cell>
          <cell r="C134" t="str">
            <v>6</v>
          </cell>
          <cell r="D134" t="str">
            <v>OTHER SUPPLIES</v>
          </cell>
          <cell r="E134">
            <v>6399</v>
          </cell>
          <cell r="F134" t="str">
            <v>AMAZON CAPITAL SERVICES INC</v>
          </cell>
          <cell r="G134" t="str">
            <v>AMAZON C000</v>
          </cell>
          <cell r="H134">
            <v>1172100139</v>
          </cell>
          <cell r="I134">
            <v>68</v>
          </cell>
          <cell r="J134">
            <v>44371</v>
          </cell>
          <cell r="K134">
            <v>44371</v>
          </cell>
          <cell r="L134" t="str">
            <v>Accounts Payable (Operations)</v>
          </cell>
        </row>
        <row r="135">
          <cell r="A135">
            <v>202101582</v>
          </cell>
          <cell r="B135">
            <v>211</v>
          </cell>
          <cell r="C135" t="str">
            <v>6</v>
          </cell>
          <cell r="D135" t="str">
            <v>OTHER SUPPLIES</v>
          </cell>
          <cell r="E135">
            <v>6399</v>
          </cell>
          <cell r="F135" t="str">
            <v>AMAZON CAPITAL SERVICES INC</v>
          </cell>
          <cell r="G135" t="str">
            <v>AMAZON C000</v>
          </cell>
          <cell r="H135">
            <v>1172100139</v>
          </cell>
          <cell r="I135">
            <v>140.85</v>
          </cell>
          <cell r="J135">
            <v>44371</v>
          </cell>
          <cell r="K135">
            <v>44371</v>
          </cell>
          <cell r="L135" t="str">
            <v>Accounts Payable (Operations)</v>
          </cell>
        </row>
        <row r="136">
          <cell r="A136">
            <v>202101582</v>
          </cell>
          <cell r="B136">
            <v>211</v>
          </cell>
          <cell r="C136" t="str">
            <v>6</v>
          </cell>
          <cell r="D136" t="str">
            <v>OTHER SUPPLIES</v>
          </cell>
          <cell r="E136">
            <v>6399</v>
          </cell>
          <cell r="F136" t="str">
            <v>AMAZON CAPITAL SERVICES INC</v>
          </cell>
          <cell r="G136" t="str">
            <v>AMAZON C000</v>
          </cell>
          <cell r="H136">
            <v>1172100139</v>
          </cell>
          <cell r="I136">
            <v>43.76</v>
          </cell>
          <cell r="J136">
            <v>44371</v>
          </cell>
          <cell r="K136">
            <v>44371</v>
          </cell>
          <cell r="L136" t="str">
            <v>Accounts Payable (Operations)</v>
          </cell>
        </row>
        <row r="137">
          <cell r="A137">
            <v>202101582</v>
          </cell>
          <cell r="B137">
            <v>211</v>
          </cell>
          <cell r="C137" t="str">
            <v>6</v>
          </cell>
          <cell r="D137" t="str">
            <v>OTHER SUPPLIES</v>
          </cell>
          <cell r="E137">
            <v>6399</v>
          </cell>
          <cell r="F137" t="str">
            <v>AMAZON CAPITAL SERVICES INC</v>
          </cell>
          <cell r="G137" t="str">
            <v>AMAZON C000</v>
          </cell>
          <cell r="H137">
            <v>1172100139</v>
          </cell>
          <cell r="I137">
            <v>35.200000000000003</v>
          </cell>
          <cell r="J137">
            <v>44371</v>
          </cell>
          <cell r="K137">
            <v>44371</v>
          </cell>
          <cell r="L137" t="str">
            <v>Accounts Payable (Operations)</v>
          </cell>
        </row>
        <row r="138">
          <cell r="A138">
            <v>202101582</v>
          </cell>
          <cell r="B138">
            <v>211</v>
          </cell>
          <cell r="C138" t="str">
            <v>6</v>
          </cell>
          <cell r="D138" t="str">
            <v>OTHER SUPPLIES</v>
          </cell>
          <cell r="E138">
            <v>6399</v>
          </cell>
          <cell r="F138" t="str">
            <v>AMAZON CAPITAL SERVICES INC</v>
          </cell>
          <cell r="G138" t="str">
            <v>AMAZON C000</v>
          </cell>
          <cell r="H138">
            <v>1172100139</v>
          </cell>
          <cell r="I138">
            <v>35.39</v>
          </cell>
          <cell r="J138">
            <v>44371</v>
          </cell>
          <cell r="K138">
            <v>44371</v>
          </cell>
          <cell r="L138" t="str">
            <v>Accounts Payable (Operations)</v>
          </cell>
        </row>
        <row r="139">
          <cell r="A139">
            <v>202101582</v>
          </cell>
          <cell r="B139">
            <v>211</v>
          </cell>
          <cell r="C139" t="str">
            <v>6</v>
          </cell>
          <cell r="D139" t="str">
            <v>OTHER SUPPLIES</v>
          </cell>
          <cell r="E139">
            <v>6399</v>
          </cell>
          <cell r="F139" t="str">
            <v>AMAZON CAPITAL SERVICES INC</v>
          </cell>
          <cell r="G139" t="str">
            <v>AMAZON C000</v>
          </cell>
          <cell r="H139">
            <v>1172100139</v>
          </cell>
          <cell r="I139">
            <v>25.98</v>
          </cell>
          <cell r="J139">
            <v>44371</v>
          </cell>
          <cell r="K139">
            <v>44371</v>
          </cell>
          <cell r="L139" t="str">
            <v>Accounts Payable (Operations)</v>
          </cell>
        </row>
        <row r="140">
          <cell r="A140">
            <v>202101582</v>
          </cell>
          <cell r="B140">
            <v>211</v>
          </cell>
          <cell r="C140" t="str">
            <v>6</v>
          </cell>
          <cell r="D140" t="str">
            <v>OTHER SUPPLIES</v>
          </cell>
          <cell r="E140">
            <v>6399</v>
          </cell>
          <cell r="F140" t="str">
            <v>AMAZON CAPITAL SERVICES INC</v>
          </cell>
          <cell r="G140" t="str">
            <v>AMAZON C000</v>
          </cell>
          <cell r="H140">
            <v>1172100139</v>
          </cell>
          <cell r="I140">
            <v>117.09</v>
          </cell>
          <cell r="J140">
            <v>44371</v>
          </cell>
          <cell r="K140">
            <v>44371</v>
          </cell>
          <cell r="L140" t="str">
            <v>Accounts Payable (Operations)</v>
          </cell>
        </row>
        <row r="141">
          <cell r="A141">
            <v>202101582</v>
          </cell>
          <cell r="B141">
            <v>211</v>
          </cell>
          <cell r="C141" t="str">
            <v>6</v>
          </cell>
          <cell r="D141" t="str">
            <v>OTHER SUPPLIES</v>
          </cell>
          <cell r="E141">
            <v>6399</v>
          </cell>
          <cell r="F141" t="str">
            <v>AMAZON CAPITAL SERVICES INC</v>
          </cell>
          <cell r="G141" t="str">
            <v>AMAZON C000</v>
          </cell>
          <cell r="H141">
            <v>1172100139</v>
          </cell>
          <cell r="I141">
            <v>60.2</v>
          </cell>
          <cell r="J141">
            <v>44371</v>
          </cell>
          <cell r="K141">
            <v>44371</v>
          </cell>
          <cell r="L141" t="str">
            <v>Accounts Payable (Operations)</v>
          </cell>
        </row>
        <row r="142">
          <cell r="A142">
            <v>202101582</v>
          </cell>
          <cell r="B142">
            <v>211</v>
          </cell>
          <cell r="C142" t="str">
            <v>6</v>
          </cell>
          <cell r="D142" t="str">
            <v>OTHER SUPPLIES</v>
          </cell>
          <cell r="E142">
            <v>6399</v>
          </cell>
          <cell r="F142" t="str">
            <v>AMAZON CAPITAL SERVICES INC</v>
          </cell>
          <cell r="G142" t="str">
            <v>AMAZON C000</v>
          </cell>
          <cell r="H142">
            <v>1172100139</v>
          </cell>
          <cell r="I142">
            <v>70</v>
          </cell>
          <cell r="J142">
            <v>44371</v>
          </cell>
          <cell r="K142">
            <v>44371</v>
          </cell>
          <cell r="L142" t="str">
            <v>Accounts Payable (Operations)</v>
          </cell>
        </row>
        <row r="143">
          <cell r="A143">
            <v>202101582</v>
          </cell>
          <cell r="B143">
            <v>211</v>
          </cell>
          <cell r="C143" t="str">
            <v>6</v>
          </cell>
          <cell r="D143" t="str">
            <v>OTHER SUPPLIES</v>
          </cell>
          <cell r="E143">
            <v>6399</v>
          </cell>
          <cell r="F143" t="str">
            <v>AMAZON CAPITAL SERVICES INC</v>
          </cell>
          <cell r="G143" t="str">
            <v>AMAZON C000</v>
          </cell>
          <cell r="H143">
            <v>1172100139</v>
          </cell>
          <cell r="I143">
            <v>17.18</v>
          </cell>
          <cell r="J143">
            <v>44371</v>
          </cell>
          <cell r="K143">
            <v>44371</v>
          </cell>
          <cell r="L143" t="str">
            <v>Accounts Payable (Operations)</v>
          </cell>
        </row>
        <row r="144">
          <cell r="A144">
            <v>202101582</v>
          </cell>
          <cell r="B144">
            <v>211</v>
          </cell>
          <cell r="C144" t="str">
            <v>6</v>
          </cell>
          <cell r="D144" t="str">
            <v>OTHER SUPPLIES</v>
          </cell>
          <cell r="E144">
            <v>6399</v>
          </cell>
          <cell r="F144" t="str">
            <v>AMAZON CAPITAL SERVICES INC</v>
          </cell>
          <cell r="G144" t="str">
            <v>AMAZON C000</v>
          </cell>
          <cell r="H144">
            <v>1172100139</v>
          </cell>
          <cell r="I144">
            <v>30.45</v>
          </cell>
          <cell r="J144">
            <v>44371</v>
          </cell>
          <cell r="K144">
            <v>44371</v>
          </cell>
          <cell r="L144" t="str">
            <v>Accounts Payable (Operations)</v>
          </cell>
        </row>
        <row r="145">
          <cell r="A145">
            <v>202101582</v>
          </cell>
          <cell r="B145">
            <v>211</v>
          </cell>
          <cell r="C145" t="str">
            <v>6</v>
          </cell>
          <cell r="D145" t="str">
            <v>OTHER SUPPLIES</v>
          </cell>
          <cell r="E145">
            <v>6399</v>
          </cell>
          <cell r="F145" t="str">
            <v>AMAZON CAPITAL SERVICES INC</v>
          </cell>
          <cell r="G145" t="str">
            <v>AMAZON C000</v>
          </cell>
          <cell r="H145">
            <v>1172100139</v>
          </cell>
          <cell r="I145">
            <v>164.75</v>
          </cell>
          <cell r="J145">
            <v>44371</v>
          </cell>
          <cell r="K145">
            <v>44371</v>
          </cell>
          <cell r="L145" t="str">
            <v>Accounts Payable (Operations)</v>
          </cell>
        </row>
        <row r="146">
          <cell r="A146">
            <v>202101582</v>
          </cell>
          <cell r="B146">
            <v>211</v>
          </cell>
          <cell r="C146" t="str">
            <v>6</v>
          </cell>
          <cell r="D146" t="str">
            <v>OTHER SUPPLIES</v>
          </cell>
          <cell r="E146">
            <v>6399</v>
          </cell>
          <cell r="F146" t="str">
            <v>AMAZON CAPITAL SERVICES INC</v>
          </cell>
          <cell r="G146" t="str">
            <v>AMAZON C000</v>
          </cell>
          <cell r="H146">
            <v>1172100139</v>
          </cell>
          <cell r="I146">
            <v>629.91</v>
          </cell>
          <cell r="J146">
            <v>44371</v>
          </cell>
          <cell r="K146">
            <v>44371</v>
          </cell>
          <cell r="L146" t="str">
            <v>Accounts Payable (Operations)</v>
          </cell>
        </row>
        <row r="147">
          <cell r="A147">
            <v>202101582</v>
          </cell>
          <cell r="B147">
            <v>211</v>
          </cell>
          <cell r="C147" t="str">
            <v>6</v>
          </cell>
          <cell r="D147" t="str">
            <v>OTHER SUPPLIES</v>
          </cell>
          <cell r="E147">
            <v>6399</v>
          </cell>
          <cell r="F147" t="str">
            <v>AMAZON CAPITAL SERVICES INC</v>
          </cell>
          <cell r="G147" t="str">
            <v>AMAZON C000</v>
          </cell>
          <cell r="H147">
            <v>1172100139</v>
          </cell>
          <cell r="I147">
            <v>25.83</v>
          </cell>
          <cell r="J147">
            <v>44371</v>
          </cell>
          <cell r="K147">
            <v>44371</v>
          </cell>
          <cell r="L147" t="str">
            <v>Accounts Payable (Operations)</v>
          </cell>
        </row>
        <row r="148">
          <cell r="A148">
            <v>202101582</v>
          </cell>
          <cell r="B148">
            <v>211</v>
          </cell>
          <cell r="C148" t="str">
            <v>6</v>
          </cell>
          <cell r="D148" t="str">
            <v>OTHER SUPPLIES</v>
          </cell>
          <cell r="E148">
            <v>6399</v>
          </cell>
          <cell r="F148" t="str">
            <v>AMAZON CAPITAL SERVICES INC</v>
          </cell>
          <cell r="G148" t="str">
            <v>AMAZON C000</v>
          </cell>
          <cell r="H148">
            <v>1172100139</v>
          </cell>
          <cell r="I148">
            <v>35.979999999999997</v>
          </cell>
          <cell r="J148">
            <v>44371</v>
          </cell>
          <cell r="K148">
            <v>44371</v>
          </cell>
          <cell r="L148" t="str">
            <v>Accounts Payable (Operations)</v>
          </cell>
        </row>
        <row r="149">
          <cell r="A149">
            <v>202101582</v>
          </cell>
          <cell r="B149">
            <v>211</v>
          </cell>
          <cell r="C149" t="str">
            <v>6</v>
          </cell>
          <cell r="D149" t="str">
            <v>OTHER SUPPLIES</v>
          </cell>
          <cell r="E149">
            <v>6399</v>
          </cell>
          <cell r="F149" t="str">
            <v>AMAZON CAPITAL SERVICES INC</v>
          </cell>
          <cell r="G149" t="str">
            <v>AMAZON C000</v>
          </cell>
          <cell r="H149">
            <v>1172100139</v>
          </cell>
          <cell r="I149">
            <v>162.69999999999999</v>
          </cell>
          <cell r="J149">
            <v>44371</v>
          </cell>
          <cell r="K149">
            <v>44371</v>
          </cell>
          <cell r="L149" t="str">
            <v>Accounts Payable (Operations)</v>
          </cell>
        </row>
        <row r="150">
          <cell r="A150">
            <v>202101582</v>
          </cell>
          <cell r="B150">
            <v>211</v>
          </cell>
          <cell r="C150" t="str">
            <v>6</v>
          </cell>
          <cell r="D150" t="str">
            <v>OTHER SUPPLIES</v>
          </cell>
          <cell r="E150">
            <v>6399</v>
          </cell>
          <cell r="F150" t="str">
            <v>AMAZON CAPITAL SERVICES INC</v>
          </cell>
          <cell r="G150" t="str">
            <v>AMAZON C000</v>
          </cell>
          <cell r="H150">
            <v>1172100139</v>
          </cell>
          <cell r="I150">
            <v>139.94999999999999</v>
          </cell>
          <cell r="J150">
            <v>44371</v>
          </cell>
          <cell r="K150">
            <v>44371</v>
          </cell>
          <cell r="L150" t="str">
            <v>Accounts Payable (Operations)</v>
          </cell>
        </row>
        <row r="151">
          <cell r="A151">
            <v>202101582</v>
          </cell>
          <cell r="B151">
            <v>211</v>
          </cell>
          <cell r="C151" t="str">
            <v>6</v>
          </cell>
          <cell r="D151" t="str">
            <v>OTHER SUPPLIES</v>
          </cell>
          <cell r="E151">
            <v>6399</v>
          </cell>
          <cell r="F151" t="str">
            <v>AMAZON CAPITAL SERVICES INC</v>
          </cell>
          <cell r="G151" t="str">
            <v>AMAZON C000</v>
          </cell>
          <cell r="H151">
            <v>1172100139</v>
          </cell>
          <cell r="I151">
            <v>59.08</v>
          </cell>
          <cell r="J151">
            <v>44371</v>
          </cell>
          <cell r="K151">
            <v>44371</v>
          </cell>
          <cell r="L151" t="str">
            <v>Accounts Payable (Operations)</v>
          </cell>
        </row>
        <row r="152">
          <cell r="A152">
            <v>202101582</v>
          </cell>
          <cell r="B152">
            <v>211</v>
          </cell>
          <cell r="C152" t="str">
            <v>6</v>
          </cell>
          <cell r="D152" t="str">
            <v>OTHER SUPPLIES</v>
          </cell>
          <cell r="E152">
            <v>6399</v>
          </cell>
          <cell r="F152" t="str">
            <v>AMAZON CAPITAL SERVICES INC</v>
          </cell>
          <cell r="G152" t="str">
            <v>AMAZON C000</v>
          </cell>
          <cell r="H152">
            <v>1172100139</v>
          </cell>
          <cell r="I152">
            <v>31.96</v>
          </cell>
          <cell r="J152">
            <v>44371</v>
          </cell>
          <cell r="K152">
            <v>44371</v>
          </cell>
          <cell r="L152" t="str">
            <v>Accounts Payable (Operations)</v>
          </cell>
        </row>
        <row r="153">
          <cell r="A153">
            <v>202101582</v>
          </cell>
          <cell r="B153">
            <v>211</v>
          </cell>
          <cell r="C153" t="str">
            <v>6</v>
          </cell>
          <cell r="D153" t="str">
            <v>OTHER SUPPLIES</v>
          </cell>
          <cell r="E153">
            <v>6399</v>
          </cell>
          <cell r="F153" t="str">
            <v>AMAZON CAPITAL SERVICES INC</v>
          </cell>
          <cell r="G153" t="str">
            <v>AMAZON C000</v>
          </cell>
          <cell r="H153">
            <v>1172100139</v>
          </cell>
          <cell r="I153">
            <v>68</v>
          </cell>
          <cell r="J153">
            <v>44371</v>
          </cell>
          <cell r="K153">
            <v>44371</v>
          </cell>
          <cell r="L153" t="str">
            <v>Accounts Payable (Operations)</v>
          </cell>
        </row>
        <row r="154">
          <cell r="A154">
            <v>202101582</v>
          </cell>
          <cell r="B154">
            <v>211</v>
          </cell>
          <cell r="C154" t="str">
            <v>6</v>
          </cell>
          <cell r="D154" t="str">
            <v>OTHER SUPPLIES</v>
          </cell>
          <cell r="E154">
            <v>6399</v>
          </cell>
          <cell r="F154" t="str">
            <v>AMAZON CAPITAL SERVICES INC</v>
          </cell>
          <cell r="G154" t="str">
            <v>AMAZON C000</v>
          </cell>
          <cell r="H154">
            <v>1172100139</v>
          </cell>
          <cell r="I154">
            <v>37.49</v>
          </cell>
          <cell r="J154">
            <v>44371</v>
          </cell>
          <cell r="K154">
            <v>44371</v>
          </cell>
          <cell r="L154" t="str">
            <v>Accounts Payable (Operations)</v>
          </cell>
        </row>
        <row r="155">
          <cell r="A155">
            <v>202101582</v>
          </cell>
          <cell r="B155">
            <v>211</v>
          </cell>
          <cell r="C155" t="str">
            <v>6</v>
          </cell>
          <cell r="D155" t="str">
            <v>OTHER SUPPLIES</v>
          </cell>
          <cell r="E155">
            <v>6399</v>
          </cell>
          <cell r="F155" t="str">
            <v>AMAZON CAPITAL SERVICES INC</v>
          </cell>
          <cell r="G155" t="str">
            <v>AMAZON C000</v>
          </cell>
          <cell r="H155">
            <v>1172100139</v>
          </cell>
          <cell r="I155">
            <v>9.9700000000000006</v>
          </cell>
          <cell r="J155">
            <v>44371</v>
          </cell>
          <cell r="K155">
            <v>44371</v>
          </cell>
          <cell r="L155" t="str">
            <v>Accounts Payable (Operations)</v>
          </cell>
        </row>
        <row r="156">
          <cell r="A156">
            <v>202101582</v>
          </cell>
          <cell r="B156">
            <v>211</v>
          </cell>
          <cell r="C156" t="str">
            <v>6</v>
          </cell>
          <cell r="D156" t="str">
            <v>OTHER SUPPLIES</v>
          </cell>
          <cell r="E156">
            <v>6399</v>
          </cell>
          <cell r="F156" t="str">
            <v>AMAZON CAPITAL SERVICES INC</v>
          </cell>
          <cell r="G156" t="str">
            <v>AMAZON C000</v>
          </cell>
          <cell r="H156">
            <v>1172100139</v>
          </cell>
          <cell r="I156">
            <v>84.67</v>
          </cell>
          <cell r="J156">
            <v>44371</v>
          </cell>
          <cell r="K156">
            <v>44371</v>
          </cell>
          <cell r="L156" t="str">
            <v>Accounts Payable (Operations)</v>
          </cell>
        </row>
        <row r="157">
          <cell r="A157">
            <v>202101582</v>
          </cell>
          <cell r="B157">
            <v>211</v>
          </cell>
          <cell r="C157" t="str">
            <v>6</v>
          </cell>
          <cell r="D157" t="str">
            <v>OTHER SUPPLIES</v>
          </cell>
          <cell r="E157">
            <v>6399</v>
          </cell>
          <cell r="F157" t="str">
            <v>AMAZON CAPITAL SERVICES INC</v>
          </cell>
          <cell r="G157" t="str">
            <v>AMAZON C000</v>
          </cell>
          <cell r="H157">
            <v>1172100139</v>
          </cell>
          <cell r="I157">
            <v>61.86</v>
          </cell>
          <cell r="J157">
            <v>44371</v>
          </cell>
          <cell r="K157">
            <v>44371</v>
          </cell>
          <cell r="L157" t="str">
            <v>Accounts Payable (Operations)</v>
          </cell>
        </row>
        <row r="158">
          <cell r="A158">
            <v>202101582</v>
          </cell>
          <cell r="B158">
            <v>199</v>
          </cell>
          <cell r="C158" t="str">
            <v>6</v>
          </cell>
          <cell r="D158" t="str">
            <v>OTHER SUPPLIES</v>
          </cell>
          <cell r="E158">
            <v>6399</v>
          </cell>
          <cell r="F158" t="str">
            <v>AMAZON CAPITAL SERVICES INC</v>
          </cell>
          <cell r="G158" t="str">
            <v>AMAZON C000</v>
          </cell>
          <cell r="H158">
            <v>8212100031</v>
          </cell>
          <cell r="I158">
            <v>42.99</v>
          </cell>
          <cell r="J158">
            <v>44371</v>
          </cell>
          <cell r="K158">
            <v>44371</v>
          </cell>
          <cell r="L158" t="str">
            <v>Accounts Payable (Operations)</v>
          </cell>
        </row>
        <row r="159">
          <cell r="A159">
            <v>202101582</v>
          </cell>
          <cell r="B159">
            <v>199</v>
          </cell>
          <cell r="C159" t="str">
            <v>6</v>
          </cell>
          <cell r="D159" t="str">
            <v>OTHER SUPPLIES</v>
          </cell>
          <cell r="E159">
            <v>6399</v>
          </cell>
          <cell r="F159" t="str">
            <v>AMAZON CAPITAL SERVICES INC</v>
          </cell>
          <cell r="G159" t="str">
            <v>AMAZON C000</v>
          </cell>
          <cell r="H159">
            <v>8212100031</v>
          </cell>
          <cell r="I159">
            <v>11.99</v>
          </cell>
          <cell r="J159">
            <v>44371</v>
          </cell>
          <cell r="K159">
            <v>44371</v>
          </cell>
          <cell r="L159" t="str">
            <v>Accounts Payable (Operations)</v>
          </cell>
        </row>
        <row r="160">
          <cell r="A160">
            <v>202101582</v>
          </cell>
          <cell r="B160">
            <v>199</v>
          </cell>
          <cell r="C160" t="str">
            <v>6</v>
          </cell>
          <cell r="D160" t="str">
            <v>OTHER SUPPLIES</v>
          </cell>
          <cell r="E160">
            <v>6399</v>
          </cell>
          <cell r="F160" t="str">
            <v>AMAZON CAPITAL SERVICES INC</v>
          </cell>
          <cell r="G160" t="str">
            <v>AMAZON C000</v>
          </cell>
          <cell r="H160">
            <v>8212100031</v>
          </cell>
          <cell r="I160">
            <v>27.49</v>
          </cell>
          <cell r="J160">
            <v>44371</v>
          </cell>
          <cell r="K160">
            <v>44371</v>
          </cell>
          <cell r="L160" t="str">
            <v>Accounts Payable (Operations)</v>
          </cell>
        </row>
        <row r="161">
          <cell r="A161">
            <v>202101582</v>
          </cell>
          <cell r="B161">
            <v>199</v>
          </cell>
          <cell r="C161" t="str">
            <v>6</v>
          </cell>
          <cell r="D161" t="str">
            <v>OTHER SUPPLIES</v>
          </cell>
          <cell r="E161">
            <v>6399</v>
          </cell>
          <cell r="F161" t="str">
            <v>AMAZON CAPITAL SERVICES INC</v>
          </cell>
          <cell r="G161" t="str">
            <v>AMAZON C000</v>
          </cell>
          <cell r="H161">
            <v>8212100031</v>
          </cell>
          <cell r="I161">
            <v>39.99</v>
          </cell>
          <cell r="J161">
            <v>44371</v>
          </cell>
          <cell r="K161">
            <v>44371</v>
          </cell>
          <cell r="L161" t="str">
            <v>Accounts Payable (Operations)</v>
          </cell>
        </row>
        <row r="162">
          <cell r="A162">
            <v>202101582</v>
          </cell>
          <cell r="B162">
            <v>199</v>
          </cell>
          <cell r="C162" t="str">
            <v>6</v>
          </cell>
          <cell r="D162" t="str">
            <v>OTHER SUPPLIES</v>
          </cell>
          <cell r="E162">
            <v>6399</v>
          </cell>
          <cell r="F162" t="str">
            <v>AMAZON CAPITAL SERVICES INC</v>
          </cell>
          <cell r="G162" t="str">
            <v>AMAZON C000</v>
          </cell>
          <cell r="H162">
            <v>8212100031</v>
          </cell>
          <cell r="I162">
            <v>15.99</v>
          </cell>
          <cell r="J162">
            <v>44371</v>
          </cell>
          <cell r="K162">
            <v>44371</v>
          </cell>
          <cell r="L162" t="str">
            <v>Accounts Payable (Operations)</v>
          </cell>
        </row>
        <row r="163">
          <cell r="A163">
            <v>202101582</v>
          </cell>
          <cell r="B163">
            <v>199</v>
          </cell>
          <cell r="C163" t="str">
            <v>6</v>
          </cell>
          <cell r="D163" t="str">
            <v>OTHER SUPPLIES</v>
          </cell>
          <cell r="E163">
            <v>6399</v>
          </cell>
          <cell r="F163" t="str">
            <v>AMAZON CAPITAL SERVICES INC</v>
          </cell>
          <cell r="G163" t="str">
            <v>AMAZON C000</v>
          </cell>
          <cell r="H163">
            <v>8212100031</v>
          </cell>
          <cell r="I163">
            <v>7.99</v>
          </cell>
          <cell r="J163">
            <v>44371</v>
          </cell>
          <cell r="K163">
            <v>44371</v>
          </cell>
          <cell r="L163" t="str">
            <v>Accounts Payable (Operations)</v>
          </cell>
        </row>
        <row r="164">
          <cell r="A164">
            <v>202101582</v>
          </cell>
          <cell r="B164">
            <v>199</v>
          </cell>
          <cell r="C164" t="str">
            <v>6</v>
          </cell>
          <cell r="D164" t="str">
            <v>OTHER SUPPLIES</v>
          </cell>
          <cell r="E164">
            <v>6399</v>
          </cell>
          <cell r="F164" t="str">
            <v>AMAZON CAPITAL SERVICES INC</v>
          </cell>
          <cell r="G164" t="str">
            <v>AMAZON C000</v>
          </cell>
          <cell r="H164">
            <v>8212100031</v>
          </cell>
          <cell r="I164">
            <v>24.99</v>
          </cell>
          <cell r="J164">
            <v>44371</v>
          </cell>
          <cell r="K164">
            <v>44371</v>
          </cell>
          <cell r="L164" t="str">
            <v>Accounts Payable (Operations)</v>
          </cell>
        </row>
        <row r="165">
          <cell r="A165">
            <v>202101582</v>
          </cell>
          <cell r="B165">
            <v>199</v>
          </cell>
          <cell r="C165" t="str">
            <v>6</v>
          </cell>
          <cell r="D165" t="str">
            <v>OTHER SUPPLIES</v>
          </cell>
          <cell r="E165">
            <v>6399</v>
          </cell>
          <cell r="F165" t="str">
            <v>AMAZON CAPITAL SERVICES INC</v>
          </cell>
          <cell r="G165" t="str">
            <v>AMAZON C000</v>
          </cell>
          <cell r="H165">
            <v>8212100031</v>
          </cell>
          <cell r="I165">
            <v>7.98</v>
          </cell>
          <cell r="J165">
            <v>44371</v>
          </cell>
          <cell r="K165">
            <v>44371</v>
          </cell>
          <cell r="L165" t="str">
            <v>Accounts Payable (Operations)</v>
          </cell>
        </row>
        <row r="166">
          <cell r="A166">
            <v>202101582</v>
          </cell>
          <cell r="B166">
            <v>199</v>
          </cell>
          <cell r="C166" t="str">
            <v>6</v>
          </cell>
          <cell r="D166" t="str">
            <v>OTHER SUPPLIES</v>
          </cell>
          <cell r="E166">
            <v>6399</v>
          </cell>
          <cell r="F166" t="str">
            <v>AMAZON CAPITAL SERVICES INC</v>
          </cell>
          <cell r="G166" t="str">
            <v>AMAZON C000</v>
          </cell>
          <cell r="H166">
            <v>8212100031</v>
          </cell>
          <cell r="I166">
            <v>23.99</v>
          </cell>
          <cell r="J166">
            <v>44371</v>
          </cell>
          <cell r="K166">
            <v>44371</v>
          </cell>
          <cell r="L166" t="str">
            <v>Accounts Payable (Operations)</v>
          </cell>
        </row>
        <row r="167">
          <cell r="A167">
            <v>202101582</v>
          </cell>
          <cell r="B167">
            <v>199</v>
          </cell>
          <cell r="C167" t="str">
            <v>6</v>
          </cell>
          <cell r="D167" t="str">
            <v>OTHER SUPPLIES</v>
          </cell>
          <cell r="E167">
            <v>6399</v>
          </cell>
          <cell r="F167" t="str">
            <v>AMAZON CAPITAL SERVICES INC</v>
          </cell>
          <cell r="G167" t="str">
            <v>AMAZON C000</v>
          </cell>
          <cell r="H167">
            <v>8212100031</v>
          </cell>
          <cell r="I167">
            <v>7.99</v>
          </cell>
          <cell r="J167">
            <v>44371</v>
          </cell>
          <cell r="K167">
            <v>44371</v>
          </cell>
          <cell r="L167" t="str">
            <v>Accounts Payable (Operations)</v>
          </cell>
        </row>
        <row r="168">
          <cell r="A168">
            <v>202101582</v>
          </cell>
          <cell r="B168">
            <v>199</v>
          </cell>
          <cell r="C168" t="str">
            <v>6</v>
          </cell>
          <cell r="D168" t="str">
            <v>OTHER SUPPLIES</v>
          </cell>
          <cell r="E168">
            <v>6399</v>
          </cell>
          <cell r="F168" t="str">
            <v>AMAZON CAPITAL SERVICES INC</v>
          </cell>
          <cell r="G168" t="str">
            <v>AMAZON C000</v>
          </cell>
          <cell r="H168">
            <v>8212100031</v>
          </cell>
          <cell r="I168">
            <v>25.21</v>
          </cell>
          <cell r="J168">
            <v>44371</v>
          </cell>
          <cell r="K168">
            <v>44371</v>
          </cell>
          <cell r="L168" t="str">
            <v>Accounts Payable (Operations)</v>
          </cell>
        </row>
        <row r="169">
          <cell r="A169">
            <v>202101582</v>
          </cell>
          <cell r="B169">
            <v>199</v>
          </cell>
          <cell r="C169" t="str">
            <v>6</v>
          </cell>
          <cell r="D169" t="str">
            <v>OTHER SUPPLIES</v>
          </cell>
          <cell r="E169">
            <v>6399</v>
          </cell>
          <cell r="F169" t="str">
            <v>AMAZON CAPITAL SERVICES INC</v>
          </cell>
          <cell r="G169" t="str">
            <v>AMAZON C000</v>
          </cell>
          <cell r="H169">
            <v>8212100031</v>
          </cell>
          <cell r="I169">
            <v>40.54</v>
          </cell>
          <cell r="J169">
            <v>44371</v>
          </cell>
          <cell r="K169">
            <v>44371</v>
          </cell>
          <cell r="L169" t="str">
            <v>Accounts Payable (Operations)</v>
          </cell>
        </row>
        <row r="170">
          <cell r="A170">
            <v>202101582</v>
          </cell>
          <cell r="B170">
            <v>199</v>
          </cell>
          <cell r="C170" t="str">
            <v>6</v>
          </cell>
          <cell r="D170" t="str">
            <v>OTHER SUPPLIES</v>
          </cell>
          <cell r="E170">
            <v>6399</v>
          </cell>
          <cell r="F170" t="str">
            <v>AMAZON CAPITAL SERVICES INC</v>
          </cell>
          <cell r="G170" t="str">
            <v>AMAZON C000</v>
          </cell>
          <cell r="H170">
            <v>8212100031</v>
          </cell>
          <cell r="I170">
            <v>9.9700000000000006</v>
          </cell>
          <cell r="J170">
            <v>44371</v>
          </cell>
          <cell r="K170">
            <v>44371</v>
          </cell>
          <cell r="L170" t="str">
            <v>Accounts Payable (Operations)</v>
          </cell>
        </row>
        <row r="171">
          <cell r="A171">
            <v>202101582</v>
          </cell>
          <cell r="B171">
            <v>199</v>
          </cell>
          <cell r="C171" t="str">
            <v>6</v>
          </cell>
          <cell r="D171" t="str">
            <v>OTHER SUPPLIES</v>
          </cell>
          <cell r="E171">
            <v>6399</v>
          </cell>
          <cell r="F171" t="str">
            <v>AMAZON CAPITAL SERVICES INC</v>
          </cell>
          <cell r="G171" t="str">
            <v>AMAZON C000</v>
          </cell>
          <cell r="H171">
            <v>8212100031</v>
          </cell>
          <cell r="I171">
            <v>20.48</v>
          </cell>
          <cell r="J171">
            <v>44371</v>
          </cell>
          <cell r="K171">
            <v>44371</v>
          </cell>
          <cell r="L171" t="str">
            <v>Accounts Payable (Operations)</v>
          </cell>
        </row>
        <row r="172">
          <cell r="A172">
            <v>202101582</v>
          </cell>
          <cell r="B172">
            <v>199</v>
          </cell>
          <cell r="C172" t="str">
            <v>6</v>
          </cell>
          <cell r="D172" t="str">
            <v>OTHER SUPPLIES</v>
          </cell>
          <cell r="E172">
            <v>6399</v>
          </cell>
          <cell r="F172" t="str">
            <v>AMAZON CAPITAL SERVICES INC</v>
          </cell>
          <cell r="G172" t="str">
            <v>AMAZON C000</v>
          </cell>
          <cell r="H172">
            <v>8212100031</v>
          </cell>
          <cell r="I172">
            <v>22.95</v>
          </cell>
          <cell r="J172">
            <v>44371</v>
          </cell>
          <cell r="K172">
            <v>44371</v>
          </cell>
          <cell r="L172" t="str">
            <v>Accounts Payable (Operations)</v>
          </cell>
        </row>
        <row r="173">
          <cell r="A173">
            <v>202101582</v>
          </cell>
          <cell r="B173">
            <v>199</v>
          </cell>
          <cell r="C173" t="str">
            <v>6</v>
          </cell>
          <cell r="D173" t="str">
            <v>OTHER SUPPLIES</v>
          </cell>
          <cell r="E173">
            <v>6399</v>
          </cell>
          <cell r="F173" t="str">
            <v>AMAZON CAPITAL SERVICES INC</v>
          </cell>
          <cell r="G173" t="str">
            <v>AMAZON C000</v>
          </cell>
          <cell r="H173">
            <v>8212100031</v>
          </cell>
          <cell r="I173">
            <v>15.99</v>
          </cell>
          <cell r="J173">
            <v>44371</v>
          </cell>
          <cell r="K173">
            <v>44371</v>
          </cell>
          <cell r="L173" t="str">
            <v>Accounts Payable (Operations)</v>
          </cell>
        </row>
        <row r="174">
          <cell r="A174">
            <v>202101582</v>
          </cell>
          <cell r="B174">
            <v>199</v>
          </cell>
          <cell r="C174" t="str">
            <v>6</v>
          </cell>
          <cell r="D174" t="str">
            <v>OTHER SUPPLIES</v>
          </cell>
          <cell r="E174">
            <v>6399</v>
          </cell>
          <cell r="F174" t="str">
            <v>AMAZON CAPITAL SERVICES INC</v>
          </cell>
          <cell r="G174" t="str">
            <v>AMAZON C000</v>
          </cell>
          <cell r="H174">
            <v>8212100031</v>
          </cell>
          <cell r="I174">
            <v>31.95</v>
          </cell>
          <cell r="J174">
            <v>44371</v>
          </cell>
          <cell r="K174">
            <v>44371</v>
          </cell>
          <cell r="L174" t="str">
            <v>Accounts Payable (Operations)</v>
          </cell>
        </row>
        <row r="175">
          <cell r="A175">
            <v>202101582</v>
          </cell>
          <cell r="B175">
            <v>199</v>
          </cell>
          <cell r="C175" t="str">
            <v>6</v>
          </cell>
          <cell r="D175" t="str">
            <v>OTHER SUPPLIES</v>
          </cell>
          <cell r="E175">
            <v>6399</v>
          </cell>
          <cell r="F175" t="str">
            <v>AMAZON CAPITAL SERVICES INC</v>
          </cell>
          <cell r="G175" t="str">
            <v>AMAZON C000</v>
          </cell>
          <cell r="H175">
            <v>8212100031</v>
          </cell>
          <cell r="I175">
            <v>17.989999999999998</v>
          </cell>
          <cell r="J175">
            <v>44371</v>
          </cell>
          <cell r="K175">
            <v>44371</v>
          </cell>
          <cell r="L175" t="str">
            <v>Accounts Payable (Operations)</v>
          </cell>
        </row>
        <row r="176">
          <cell r="A176">
            <v>202101582</v>
          </cell>
          <cell r="B176">
            <v>199</v>
          </cell>
          <cell r="C176" t="str">
            <v>6</v>
          </cell>
          <cell r="D176" t="str">
            <v>OTHER SUPPLIES</v>
          </cell>
          <cell r="E176">
            <v>6399</v>
          </cell>
          <cell r="F176" t="str">
            <v>AMAZON CAPITAL SERVICES INC</v>
          </cell>
          <cell r="G176" t="str">
            <v>AMAZON C000</v>
          </cell>
          <cell r="H176">
            <v>8212100031</v>
          </cell>
          <cell r="I176">
            <v>8.15</v>
          </cell>
          <cell r="J176">
            <v>44371</v>
          </cell>
          <cell r="K176">
            <v>44371</v>
          </cell>
          <cell r="L176" t="str">
            <v>Accounts Payable (Operations)</v>
          </cell>
        </row>
        <row r="177">
          <cell r="A177">
            <v>202101582</v>
          </cell>
          <cell r="B177">
            <v>199</v>
          </cell>
          <cell r="C177" t="str">
            <v>6</v>
          </cell>
          <cell r="D177" t="str">
            <v>OTHER SUPPLIES</v>
          </cell>
          <cell r="E177">
            <v>6399</v>
          </cell>
          <cell r="F177" t="str">
            <v>AMAZON CAPITAL SERVICES INC</v>
          </cell>
          <cell r="G177" t="str">
            <v>AMAZON C000</v>
          </cell>
          <cell r="H177">
            <v>8212100031</v>
          </cell>
          <cell r="I177">
            <v>4.43</v>
          </cell>
          <cell r="J177">
            <v>44371</v>
          </cell>
          <cell r="K177">
            <v>44371</v>
          </cell>
          <cell r="L177" t="str">
            <v>Accounts Payable (Operations)</v>
          </cell>
        </row>
        <row r="178">
          <cell r="A178">
            <v>202101582</v>
          </cell>
          <cell r="B178">
            <v>199</v>
          </cell>
          <cell r="C178" t="str">
            <v>6</v>
          </cell>
          <cell r="D178" t="str">
            <v>OTHER SUPPLIES</v>
          </cell>
          <cell r="E178">
            <v>6399</v>
          </cell>
          <cell r="F178" t="str">
            <v>AMAZON CAPITAL SERVICES INC</v>
          </cell>
          <cell r="G178" t="str">
            <v>AMAZON C000</v>
          </cell>
          <cell r="H178">
            <v>8212100031</v>
          </cell>
          <cell r="I178">
            <v>13.99</v>
          </cell>
          <cell r="J178">
            <v>44371</v>
          </cell>
          <cell r="K178">
            <v>44371</v>
          </cell>
          <cell r="L178" t="str">
            <v>Accounts Payable (Operations)</v>
          </cell>
        </row>
        <row r="179">
          <cell r="A179">
            <v>202101582</v>
          </cell>
          <cell r="B179">
            <v>199</v>
          </cell>
          <cell r="C179" t="str">
            <v>6</v>
          </cell>
          <cell r="D179" t="str">
            <v>OTHER SUPPLIES</v>
          </cell>
          <cell r="E179">
            <v>6399</v>
          </cell>
          <cell r="F179" t="str">
            <v>AMAZON CAPITAL SERVICES INC</v>
          </cell>
          <cell r="G179" t="str">
            <v>AMAZON C000</v>
          </cell>
          <cell r="H179">
            <v>8212100031</v>
          </cell>
          <cell r="I179">
            <v>3.99</v>
          </cell>
          <cell r="J179">
            <v>44371</v>
          </cell>
          <cell r="K179">
            <v>44371</v>
          </cell>
          <cell r="L179" t="str">
            <v>Accounts Payable (Operations)</v>
          </cell>
        </row>
        <row r="180">
          <cell r="A180">
            <v>202101582</v>
          </cell>
          <cell r="B180">
            <v>258</v>
          </cell>
          <cell r="C180" t="str">
            <v>6</v>
          </cell>
          <cell r="D180" t="str">
            <v>OTHER SUPPLIES</v>
          </cell>
          <cell r="E180">
            <v>6399</v>
          </cell>
          <cell r="F180" t="str">
            <v>AMAZON CAPITAL SERVICES INC</v>
          </cell>
          <cell r="G180" t="str">
            <v>AMAZON C000</v>
          </cell>
          <cell r="H180">
            <v>9782100357</v>
          </cell>
          <cell r="I180">
            <v>31.95</v>
          </cell>
          <cell r="J180">
            <v>44371</v>
          </cell>
          <cell r="K180">
            <v>44371</v>
          </cell>
          <cell r="L180" t="str">
            <v>Accounts Payable (Operations)</v>
          </cell>
        </row>
        <row r="181">
          <cell r="A181">
            <v>202101582</v>
          </cell>
          <cell r="B181">
            <v>258</v>
          </cell>
          <cell r="C181" t="str">
            <v>6</v>
          </cell>
          <cell r="D181" t="str">
            <v>OTHER SUPPLIES</v>
          </cell>
          <cell r="E181">
            <v>6399</v>
          </cell>
          <cell r="F181" t="str">
            <v>AMAZON CAPITAL SERVICES INC</v>
          </cell>
          <cell r="G181" t="str">
            <v>AMAZON C000</v>
          </cell>
          <cell r="H181">
            <v>9782100357</v>
          </cell>
          <cell r="I181">
            <v>714.35</v>
          </cell>
          <cell r="J181">
            <v>44371</v>
          </cell>
          <cell r="K181">
            <v>44371</v>
          </cell>
          <cell r="L181" t="str">
            <v>Accounts Payable (Operations)</v>
          </cell>
        </row>
        <row r="182">
          <cell r="A182">
            <v>202101582</v>
          </cell>
          <cell r="B182">
            <v>258</v>
          </cell>
          <cell r="C182" t="str">
            <v>6</v>
          </cell>
          <cell r="D182" t="str">
            <v>OTHER SUPPLIES</v>
          </cell>
          <cell r="E182">
            <v>6399</v>
          </cell>
          <cell r="F182" t="str">
            <v>AMAZON CAPITAL SERVICES INC</v>
          </cell>
          <cell r="G182" t="str">
            <v>AMAZON C000</v>
          </cell>
          <cell r="H182">
            <v>9782100357</v>
          </cell>
          <cell r="I182">
            <v>659.45</v>
          </cell>
          <cell r="J182">
            <v>44371</v>
          </cell>
          <cell r="K182">
            <v>44371</v>
          </cell>
          <cell r="L182" t="str">
            <v>Accounts Payable (Operations)</v>
          </cell>
        </row>
        <row r="183">
          <cell r="A183">
            <v>202101582</v>
          </cell>
          <cell r="B183">
            <v>258</v>
          </cell>
          <cell r="C183" t="str">
            <v>6</v>
          </cell>
          <cell r="D183" t="str">
            <v>OTHER SUPPLIES</v>
          </cell>
          <cell r="E183">
            <v>6399</v>
          </cell>
          <cell r="F183" t="str">
            <v>AMAZON CAPITAL SERVICES INC</v>
          </cell>
          <cell r="G183" t="str">
            <v>AMAZON C000</v>
          </cell>
          <cell r="H183">
            <v>9782100357</v>
          </cell>
          <cell r="I183">
            <v>29.98</v>
          </cell>
          <cell r="J183">
            <v>44371</v>
          </cell>
          <cell r="K183">
            <v>44371</v>
          </cell>
          <cell r="L183" t="str">
            <v>Accounts Payable (Operations)</v>
          </cell>
        </row>
        <row r="184">
          <cell r="A184">
            <v>202101582</v>
          </cell>
          <cell r="B184">
            <v>258</v>
          </cell>
          <cell r="C184" t="str">
            <v>6</v>
          </cell>
          <cell r="D184" t="str">
            <v>OTHER SUPPLIES</v>
          </cell>
          <cell r="E184">
            <v>6399</v>
          </cell>
          <cell r="F184" t="str">
            <v>AMAZON CAPITAL SERVICES INC</v>
          </cell>
          <cell r="G184" t="str">
            <v>AMAZON C000</v>
          </cell>
          <cell r="H184">
            <v>9782100357</v>
          </cell>
          <cell r="I184">
            <v>63.9</v>
          </cell>
          <cell r="J184">
            <v>44371</v>
          </cell>
          <cell r="K184">
            <v>44371</v>
          </cell>
          <cell r="L184" t="str">
            <v>Accounts Payable (Operations)</v>
          </cell>
        </row>
        <row r="185">
          <cell r="A185">
            <v>202101582</v>
          </cell>
          <cell r="B185">
            <v>258</v>
          </cell>
          <cell r="C185" t="str">
            <v>6</v>
          </cell>
          <cell r="D185" t="str">
            <v>OTHER SUPPLIES</v>
          </cell>
          <cell r="E185">
            <v>6399</v>
          </cell>
          <cell r="F185" t="str">
            <v>AMAZON CAPITAL SERVICES INC</v>
          </cell>
          <cell r="G185" t="str">
            <v>AMAZON C000</v>
          </cell>
          <cell r="H185">
            <v>9782100357</v>
          </cell>
          <cell r="I185">
            <v>714.35</v>
          </cell>
          <cell r="J185">
            <v>44371</v>
          </cell>
          <cell r="K185">
            <v>44371</v>
          </cell>
          <cell r="L185" t="str">
            <v>Accounts Payable (Operations)</v>
          </cell>
        </row>
        <row r="186">
          <cell r="A186">
            <v>202101582</v>
          </cell>
          <cell r="B186">
            <v>258</v>
          </cell>
          <cell r="C186" t="str">
            <v>6</v>
          </cell>
          <cell r="D186" t="str">
            <v>OTHER SUPPLIES</v>
          </cell>
          <cell r="E186">
            <v>6399</v>
          </cell>
          <cell r="F186" t="str">
            <v>AMAZON CAPITAL SERVICES INC</v>
          </cell>
          <cell r="G186" t="str">
            <v>AMAZON C000</v>
          </cell>
          <cell r="H186">
            <v>9782100357</v>
          </cell>
          <cell r="I186">
            <v>7.98</v>
          </cell>
          <cell r="J186">
            <v>44371</v>
          </cell>
          <cell r="K186">
            <v>44371</v>
          </cell>
          <cell r="L186" t="str">
            <v>Accounts Payable (Operations)</v>
          </cell>
        </row>
        <row r="187">
          <cell r="A187">
            <v>202101582</v>
          </cell>
          <cell r="B187">
            <v>199</v>
          </cell>
          <cell r="C187" t="str">
            <v>6</v>
          </cell>
          <cell r="D187" t="str">
            <v>OTHER SUPPLIES</v>
          </cell>
          <cell r="E187">
            <v>6399</v>
          </cell>
          <cell r="F187" t="str">
            <v>AMAZON CAPITAL SERVICES INC</v>
          </cell>
          <cell r="G187" t="str">
            <v>AMAZON C000</v>
          </cell>
          <cell r="H187">
            <v>3212100104</v>
          </cell>
          <cell r="I187">
            <v>55.77</v>
          </cell>
          <cell r="J187">
            <v>44371</v>
          </cell>
          <cell r="K187">
            <v>44371</v>
          </cell>
          <cell r="L187" t="str">
            <v>Accounts Payable (Operations)</v>
          </cell>
        </row>
        <row r="188">
          <cell r="A188">
            <v>202101582</v>
          </cell>
          <cell r="B188">
            <v>199</v>
          </cell>
          <cell r="C188" t="str">
            <v>6</v>
          </cell>
          <cell r="D188" t="str">
            <v>OTHER SUPPLIES</v>
          </cell>
          <cell r="E188">
            <v>6399</v>
          </cell>
          <cell r="F188" t="str">
            <v>AMAZON CAPITAL SERVICES INC</v>
          </cell>
          <cell r="G188" t="str">
            <v>AMAZON C000</v>
          </cell>
          <cell r="H188">
            <v>3212100104</v>
          </cell>
          <cell r="I188">
            <v>41.1</v>
          </cell>
          <cell r="J188">
            <v>44371</v>
          </cell>
          <cell r="K188">
            <v>44371</v>
          </cell>
          <cell r="L188" t="str">
            <v>Accounts Payable (Operations)</v>
          </cell>
        </row>
        <row r="189">
          <cell r="A189">
            <v>202101582</v>
          </cell>
          <cell r="B189">
            <v>199</v>
          </cell>
          <cell r="C189" t="str">
            <v>6</v>
          </cell>
          <cell r="D189" t="str">
            <v>OTHER SUPPLIES</v>
          </cell>
          <cell r="E189">
            <v>6399</v>
          </cell>
          <cell r="F189" t="str">
            <v>AMAZON CAPITAL SERVICES INC</v>
          </cell>
          <cell r="G189" t="str">
            <v>AMAZON C000</v>
          </cell>
          <cell r="H189">
            <v>3212100104</v>
          </cell>
          <cell r="I189">
            <v>45.98</v>
          </cell>
          <cell r="J189">
            <v>44371</v>
          </cell>
          <cell r="K189">
            <v>44371</v>
          </cell>
          <cell r="L189" t="str">
            <v>Accounts Payable (Operations)</v>
          </cell>
        </row>
        <row r="190">
          <cell r="A190">
            <v>202101582</v>
          </cell>
          <cell r="B190">
            <v>199</v>
          </cell>
          <cell r="C190" t="str">
            <v>6</v>
          </cell>
          <cell r="D190" t="str">
            <v>OTHER SUPPLIES</v>
          </cell>
          <cell r="E190">
            <v>6399</v>
          </cell>
          <cell r="F190" t="str">
            <v>AMAZON CAPITAL SERVICES INC</v>
          </cell>
          <cell r="G190" t="str">
            <v>AMAZON C000</v>
          </cell>
          <cell r="H190">
            <v>3212100104</v>
          </cell>
          <cell r="I190">
            <v>1106.6400000000001</v>
          </cell>
          <cell r="J190">
            <v>44371</v>
          </cell>
          <cell r="K190">
            <v>44371</v>
          </cell>
          <cell r="L190" t="str">
            <v>Accounts Payable (Operations)</v>
          </cell>
        </row>
        <row r="191">
          <cell r="A191">
            <v>202101582</v>
          </cell>
          <cell r="B191">
            <v>224</v>
          </cell>
          <cell r="C191" t="str">
            <v>6</v>
          </cell>
          <cell r="D191" t="str">
            <v>OTHER SUPPLIES</v>
          </cell>
          <cell r="E191">
            <v>6399</v>
          </cell>
          <cell r="F191" t="str">
            <v>AMAZON CAPITAL SERVICES INC</v>
          </cell>
          <cell r="G191" t="str">
            <v>AMAZON C000</v>
          </cell>
          <cell r="H191">
            <v>8012100252</v>
          </cell>
          <cell r="I191">
            <v>779.94</v>
          </cell>
          <cell r="J191">
            <v>44371</v>
          </cell>
          <cell r="K191">
            <v>44371</v>
          </cell>
          <cell r="L191" t="str">
            <v>Accounts Payable (Operations)</v>
          </cell>
        </row>
        <row r="192">
          <cell r="A192">
            <v>202101582</v>
          </cell>
          <cell r="B192">
            <v>199</v>
          </cell>
          <cell r="C192" t="str">
            <v>6</v>
          </cell>
          <cell r="D192" t="str">
            <v>OTHER SUPPLIES</v>
          </cell>
          <cell r="E192">
            <v>6399</v>
          </cell>
          <cell r="F192" t="str">
            <v>AMAZON CAPITAL SERVICES INC</v>
          </cell>
          <cell r="G192" t="str">
            <v>AMAZON C000</v>
          </cell>
          <cell r="H192">
            <v>9782100275</v>
          </cell>
          <cell r="I192">
            <v>1664.81</v>
          </cell>
          <cell r="J192">
            <v>44371</v>
          </cell>
          <cell r="K192">
            <v>44371</v>
          </cell>
          <cell r="L192" t="str">
            <v>Accounts Payable (Operations)</v>
          </cell>
        </row>
        <row r="193">
          <cell r="A193">
            <v>202101582</v>
          </cell>
          <cell r="B193">
            <v>164</v>
          </cell>
          <cell r="C193" t="str">
            <v>6</v>
          </cell>
          <cell r="D193" t="str">
            <v>OTHER SUPPLIES</v>
          </cell>
          <cell r="E193">
            <v>6399</v>
          </cell>
          <cell r="F193" t="str">
            <v>AMAZON CAPITAL SERVICES INC</v>
          </cell>
          <cell r="G193" t="str">
            <v>AMAZON C000</v>
          </cell>
          <cell r="H193">
            <v>1262100171</v>
          </cell>
          <cell r="I193">
            <v>29.97</v>
          </cell>
          <cell r="J193">
            <v>44371</v>
          </cell>
          <cell r="K193">
            <v>44371</v>
          </cell>
          <cell r="L193" t="str">
            <v>Accounts Payable (Operations)</v>
          </cell>
        </row>
        <row r="194">
          <cell r="A194">
            <v>202101582</v>
          </cell>
          <cell r="B194">
            <v>164</v>
          </cell>
          <cell r="C194" t="str">
            <v>6</v>
          </cell>
          <cell r="D194" t="str">
            <v>OTHER SUPPLIES</v>
          </cell>
          <cell r="E194">
            <v>6399</v>
          </cell>
          <cell r="F194" t="str">
            <v>AMAZON CAPITAL SERVICES INC</v>
          </cell>
          <cell r="G194" t="str">
            <v>AMAZON C000</v>
          </cell>
          <cell r="H194">
            <v>1262100171</v>
          </cell>
          <cell r="I194">
            <v>59.99</v>
          </cell>
          <cell r="J194">
            <v>44371</v>
          </cell>
          <cell r="K194">
            <v>44371</v>
          </cell>
          <cell r="L194" t="str">
            <v>Accounts Payable (Operations)</v>
          </cell>
        </row>
        <row r="195">
          <cell r="A195">
            <v>202101582</v>
          </cell>
          <cell r="B195">
            <v>164</v>
          </cell>
          <cell r="C195" t="str">
            <v>6</v>
          </cell>
          <cell r="D195" t="str">
            <v>OTHER SUPPLIES</v>
          </cell>
          <cell r="E195">
            <v>6399</v>
          </cell>
          <cell r="F195" t="str">
            <v>AMAZON CAPITAL SERVICES INC</v>
          </cell>
          <cell r="G195" t="str">
            <v>AMAZON C000</v>
          </cell>
          <cell r="H195">
            <v>1262100171</v>
          </cell>
          <cell r="I195">
            <v>47.94</v>
          </cell>
          <cell r="J195">
            <v>44371</v>
          </cell>
          <cell r="K195">
            <v>44371</v>
          </cell>
          <cell r="L195" t="str">
            <v>Accounts Payable (Operations)</v>
          </cell>
        </row>
        <row r="196">
          <cell r="A196">
            <v>202101582</v>
          </cell>
          <cell r="B196">
            <v>164</v>
          </cell>
          <cell r="C196" t="str">
            <v>6</v>
          </cell>
          <cell r="D196" t="str">
            <v>OTHER SUPPLIES</v>
          </cell>
          <cell r="E196">
            <v>6399</v>
          </cell>
          <cell r="F196" t="str">
            <v>AMAZON CAPITAL SERVICES INC</v>
          </cell>
          <cell r="G196" t="str">
            <v>AMAZON C000</v>
          </cell>
          <cell r="H196">
            <v>1262100171</v>
          </cell>
          <cell r="I196">
            <v>9.99</v>
          </cell>
          <cell r="J196">
            <v>44371</v>
          </cell>
          <cell r="K196">
            <v>44371</v>
          </cell>
          <cell r="L196" t="str">
            <v>Accounts Payable (Operations)</v>
          </cell>
        </row>
        <row r="197">
          <cell r="A197">
            <v>202101582</v>
          </cell>
          <cell r="B197">
            <v>164</v>
          </cell>
          <cell r="C197" t="str">
            <v>6</v>
          </cell>
          <cell r="D197" t="str">
            <v>OTHER SUPPLIES</v>
          </cell>
          <cell r="E197">
            <v>6399</v>
          </cell>
          <cell r="F197" t="str">
            <v>AMAZON CAPITAL SERVICES INC</v>
          </cell>
          <cell r="G197" t="str">
            <v>AMAZON C000</v>
          </cell>
          <cell r="H197">
            <v>1262100171</v>
          </cell>
          <cell r="I197">
            <v>16.12</v>
          </cell>
          <cell r="J197">
            <v>44371</v>
          </cell>
          <cell r="K197">
            <v>44371</v>
          </cell>
          <cell r="L197" t="str">
            <v>Accounts Payable (Operations)</v>
          </cell>
        </row>
        <row r="198">
          <cell r="A198">
            <v>202101582</v>
          </cell>
          <cell r="B198">
            <v>164</v>
          </cell>
          <cell r="C198" t="str">
            <v>6</v>
          </cell>
          <cell r="D198" t="str">
            <v>OTHER SUPPLIES</v>
          </cell>
          <cell r="E198">
            <v>6399</v>
          </cell>
          <cell r="F198" t="str">
            <v>AMAZON CAPITAL SERVICES INC</v>
          </cell>
          <cell r="G198" t="str">
            <v>AMAZON C000</v>
          </cell>
          <cell r="H198">
            <v>1262100171</v>
          </cell>
          <cell r="I198">
            <v>39.96</v>
          </cell>
          <cell r="J198">
            <v>44371</v>
          </cell>
          <cell r="K198">
            <v>44371</v>
          </cell>
          <cell r="L198" t="str">
            <v>Accounts Payable (Operations)</v>
          </cell>
        </row>
        <row r="199">
          <cell r="A199">
            <v>202101582</v>
          </cell>
          <cell r="B199">
            <v>164</v>
          </cell>
          <cell r="C199" t="str">
            <v>6</v>
          </cell>
          <cell r="D199" t="str">
            <v>OTHER SUPPLIES</v>
          </cell>
          <cell r="E199">
            <v>6399</v>
          </cell>
          <cell r="F199" t="str">
            <v>AMAZON CAPITAL SERVICES INC</v>
          </cell>
          <cell r="G199" t="str">
            <v>AMAZON C000</v>
          </cell>
          <cell r="H199">
            <v>1262100171</v>
          </cell>
          <cell r="I199">
            <v>59.94</v>
          </cell>
          <cell r="J199">
            <v>44371</v>
          </cell>
          <cell r="K199">
            <v>44371</v>
          </cell>
          <cell r="L199" t="str">
            <v>Accounts Payable (Operations)</v>
          </cell>
        </row>
        <row r="200">
          <cell r="A200">
            <v>202101582</v>
          </cell>
          <cell r="B200">
            <v>164</v>
          </cell>
          <cell r="C200" t="str">
            <v>6</v>
          </cell>
          <cell r="D200" t="str">
            <v>OTHER SUPPLIES</v>
          </cell>
          <cell r="E200">
            <v>6399</v>
          </cell>
          <cell r="F200" t="str">
            <v>AMAZON CAPITAL SERVICES INC</v>
          </cell>
          <cell r="G200" t="str">
            <v>AMAZON C000</v>
          </cell>
          <cell r="H200">
            <v>1262100171</v>
          </cell>
          <cell r="I200">
            <v>25.98</v>
          </cell>
          <cell r="J200">
            <v>44371</v>
          </cell>
          <cell r="K200">
            <v>44371</v>
          </cell>
          <cell r="L200" t="str">
            <v>Accounts Payable (Operations)</v>
          </cell>
        </row>
        <row r="201">
          <cell r="A201">
            <v>202101582</v>
          </cell>
          <cell r="B201">
            <v>164</v>
          </cell>
          <cell r="C201" t="str">
            <v>6</v>
          </cell>
          <cell r="D201" t="str">
            <v>OTHER SUPPLIES</v>
          </cell>
          <cell r="E201">
            <v>6399</v>
          </cell>
          <cell r="F201" t="str">
            <v>AMAZON CAPITAL SERVICES INC</v>
          </cell>
          <cell r="G201" t="str">
            <v>AMAZON C000</v>
          </cell>
          <cell r="H201">
            <v>1262100171</v>
          </cell>
          <cell r="I201">
            <v>43.92</v>
          </cell>
          <cell r="J201">
            <v>44371</v>
          </cell>
          <cell r="K201">
            <v>44371</v>
          </cell>
          <cell r="L201" t="str">
            <v>Accounts Payable (Operations)</v>
          </cell>
        </row>
        <row r="202">
          <cell r="A202">
            <v>202101582</v>
          </cell>
          <cell r="B202">
            <v>164</v>
          </cell>
          <cell r="C202" t="str">
            <v>6</v>
          </cell>
          <cell r="D202" t="str">
            <v>OTHER SUPPLIES</v>
          </cell>
          <cell r="E202">
            <v>6399</v>
          </cell>
          <cell r="F202" t="str">
            <v>AMAZON CAPITAL SERVICES INC</v>
          </cell>
          <cell r="G202" t="str">
            <v>AMAZON C000</v>
          </cell>
          <cell r="H202">
            <v>1262100171</v>
          </cell>
          <cell r="I202">
            <v>49.9</v>
          </cell>
          <cell r="J202">
            <v>44371</v>
          </cell>
          <cell r="K202">
            <v>44371</v>
          </cell>
          <cell r="L202" t="str">
            <v>Accounts Payable (Operations)</v>
          </cell>
        </row>
        <row r="203">
          <cell r="A203">
            <v>202101582</v>
          </cell>
          <cell r="B203">
            <v>164</v>
          </cell>
          <cell r="C203" t="str">
            <v>6</v>
          </cell>
          <cell r="D203" t="str">
            <v>OTHER SUPPLIES</v>
          </cell>
          <cell r="E203">
            <v>6399</v>
          </cell>
          <cell r="F203" t="str">
            <v>AMAZON CAPITAL SERVICES INC</v>
          </cell>
          <cell r="G203" t="str">
            <v>AMAZON C000</v>
          </cell>
          <cell r="H203">
            <v>1262100171</v>
          </cell>
          <cell r="I203">
            <v>39.96</v>
          </cell>
          <cell r="J203">
            <v>44371</v>
          </cell>
          <cell r="K203">
            <v>44371</v>
          </cell>
          <cell r="L203" t="str">
            <v>Accounts Payable (Operations)</v>
          </cell>
        </row>
        <row r="204">
          <cell r="A204">
            <v>202101582</v>
          </cell>
          <cell r="B204">
            <v>164</v>
          </cell>
          <cell r="C204" t="str">
            <v>6</v>
          </cell>
          <cell r="D204" t="str">
            <v>OTHER SUPPLIES</v>
          </cell>
          <cell r="E204">
            <v>6399</v>
          </cell>
          <cell r="F204" t="str">
            <v>AMAZON CAPITAL SERVICES INC</v>
          </cell>
          <cell r="G204" t="str">
            <v>AMAZON C000</v>
          </cell>
          <cell r="H204">
            <v>1262100171</v>
          </cell>
          <cell r="I204">
            <v>209.95</v>
          </cell>
          <cell r="J204">
            <v>44371</v>
          </cell>
          <cell r="K204">
            <v>44371</v>
          </cell>
          <cell r="L204" t="str">
            <v>Accounts Payable (Operations)</v>
          </cell>
        </row>
        <row r="205">
          <cell r="A205">
            <v>202101582</v>
          </cell>
          <cell r="B205">
            <v>164</v>
          </cell>
          <cell r="C205" t="str">
            <v>6</v>
          </cell>
          <cell r="D205" t="str">
            <v>OTHER SUPPLIES</v>
          </cell>
          <cell r="E205">
            <v>6399</v>
          </cell>
          <cell r="F205" t="str">
            <v>AMAZON CAPITAL SERVICES INC</v>
          </cell>
          <cell r="G205" t="str">
            <v>AMAZON C000</v>
          </cell>
          <cell r="H205">
            <v>1262100171</v>
          </cell>
          <cell r="I205">
            <v>15.99</v>
          </cell>
          <cell r="J205">
            <v>44371</v>
          </cell>
          <cell r="K205">
            <v>44371</v>
          </cell>
          <cell r="L205" t="str">
            <v>Accounts Payable (Operations)</v>
          </cell>
        </row>
        <row r="206">
          <cell r="A206">
            <v>202101582</v>
          </cell>
          <cell r="B206">
            <v>258</v>
          </cell>
          <cell r="C206" t="str">
            <v>6</v>
          </cell>
          <cell r="D206" t="str">
            <v>OTHER SUPPLIES</v>
          </cell>
          <cell r="E206">
            <v>6399</v>
          </cell>
          <cell r="F206" t="str">
            <v>AMAZON CAPITAL SERVICES INC</v>
          </cell>
          <cell r="G206" t="str">
            <v>AMAZON C000</v>
          </cell>
          <cell r="H206">
            <v>9782100350</v>
          </cell>
          <cell r="I206">
            <v>579</v>
          </cell>
          <cell r="J206">
            <v>44371</v>
          </cell>
          <cell r="K206">
            <v>44371</v>
          </cell>
          <cell r="L206" t="str">
            <v>Accounts Payable (Operations)</v>
          </cell>
        </row>
        <row r="207">
          <cell r="A207">
            <v>202101582</v>
          </cell>
          <cell r="B207">
            <v>258</v>
          </cell>
          <cell r="C207" t="str">
            <v>6</v>
          </cell>
          <cell r="D207" t="str">
            <v>OTHER SUPPLIES</v>
          </cell>
          <cell r="E207">
            <v>6399</v>
          </cell>
          <cell r="F207" t="str">
            <v>AMAZON CAPITAL SERVICES INC</v>
          </cell>
          <cell r="G207" t="str">
            <v>AMAZON C000</v>
          </cell>
          <cell r="H207">
            <v>9782100357</v>
          </cell>
          <cell r="I207">
            <v>119.9</v>
          </cell>
          <cell r="J207">
            <v>44371</v>
          </cell>
          <cell r="K207">
            <v>44371</v>
          </cell>
          <cell r="L207" t="str">
            <v>Accounts Payable (Operations)</v>
          </cell>
        </row>
        <row r="208">
          <cell r="A208">
            <v>202101582</v>
          </cell>
          <cell r="B208">
            <v>258</v>
          </cell>
          <cell r="C208" t="str">
            <v>6</v>
          </cell>
          <cell r="D208" t="str">
            <v>OTHER SUPPLIES</v>
          </cell>
          <cell r="E208">
            <v>6399</v>
          </cell>
          <cell r="F208" t="str">
            <v>AMAZON CAPITAL SERVICES INC</v>
          </cell>
          <cell r="G208" t="str">
            <v>AMAZON C000</v>
          </cell>
          <cell r="H208">
            <v>9782100357</v>
          </cell>
          <cell r="I208">
            <v>14.99</v>
          </cell>
          <cell r="J208">
            <v>44371</v>
          </cell>
          <cell r="K208">
            <v>44371</v>
          </cell>
          <cell r="L208" t="str">
            <v>Accounts Payable (Operations)</v>
          </cell>
        </row>
        <row r="209">
          <cell r="A209">
            <v>202101582</v>
          </cell>
          <cell r="B209">
            <v>266</v>
          </cell>
          <cell r="C209" t="str">
            <v>6</v>
          </cell>
          <cell r="D209" t="str">
            <v>OTHER SUPPLIES</v>
          </cell>
          <cell r="E209">
            <v>6399</v>
          </cell>
          <cell r="F209" t="str">
            <v>AMAZON CAPITAL SERVICES INC</v>
          </cell>
          <cell r="G209" t="str">
            <v>AMAZON C000</v>
          </cell>
          <cell r="H209">
            <v>8732100024</v>
          </cell>
          <cell r="I209">
            <v>4067.48</v>
          </cell>
          <cell r="J209">
            <v>44371</v>
          </cell>
          <cell r="K209">
            <v>44371</v>
          </cell>
          <cell r="L209" t="str">
            <v>Accounts Payable (Operations)</v>
          </cell>
        </row>
        <row r="210">
          <cell r="A210">
            <v>202101582</v>
          </cell>
          <cell r="B210">
            <v>258</v>
          </cell>
          <cell r="C210" t="str">
            <v>6</v>
          </cell>
          <cell r="D210" t="str">
            <v>OTHER SUPPLIES</v>
          </cell>
          <cell r="E210">
            <v>6399</v>
          </cell>
          <cell r="F210" t="str">
            <v>AMAZON CAPITAL SERVICES INC</v>
          </cell>
          <cell r="G210" t="str">
            <v>AMAZON C000</v>
          </cell>
          <cell r="H210">
            <v>9782100347</v>
          </cell>
          <cell r="I210">
            <v>284.95</v>
          </cell>
          <cell r="J210">
            <v>44371</v>
          </cell>
          <cell r="K210">
            <v>44371</v>
          </cell>
          <cell r="L210" t="str">
            <v>Accounts Payable (Operations)</v>
          </cell>
        </row>
        <row r="211">
          <cell r="A211">
            <v>202101582</v>
          </cell>
          <cell r="B211">
            <v>258</v>
          </cell>
          <cell r="C211" t="str">
            <v>6</v>
          </cell>
          <cell r="D211" t="str">
            <v>OTHER SUPPLIES</v>
          </cell>
          <cell r="E211">
            <v>6399</v>
          </cell>
          <cell r="F211" t="str">
            <v>AMAZON CAPITAL SERVICES INC</v>
          </cell>
          <cell r="G211" t="str">
            <v>AMAZON C000</v>
          </cell>
          <cell r="H211">
            <v>9782100347</v>
          </cell>
          <cell r="I211">
            <v>59.98</v>
          </cell>
          <cell r="J211">
            <v>44371</v>
          </cell>
          <cell r="K211">
            <v>44371</v>
          </cell>
          <cell r="L211" t="str">
            <v>Accounts Payable (Operations)</v>
          </cell>
        </row>
        <row r="212">
          <cell r="A212">
            <v>202101582</v>
          </cell>
          <cell r="B212">
            <v>258</v>
          </cell>
          <cell r="C212" t="str">
            <v>6</v>
          </cell>
          <cell r="D212" t="str">
            <v>OTHER SUPPLIES</v>
          </cell>
          <cell r="E212">
            <v>6399</v>
          </cell>
          <cell r="F212" t="str">
            <v>AMAZON CAPITAL SERVICES INC</v>
          </cell>
          <cell r="G212" t="str">
            <v>AMAZON C000</v>
          </cell>
          <cell r="H212">
            <v>9782100347</v>
          </cell>
          <cell r="I212">
            <v>109.8</v>
          </cell>
          <cell r="J212">
            <v>44371</v>
          </cell>
          <cell r="K212">
            <v>44371</v>
          </cell>
          <cell r="L212" t="str">
            <v>Accounts Payable (Operations)</v>
          </cell>
        </row>
        <row r="213">
          <cell r="A213">
            <v>202101582</v>
          </cell>
          <cell r="B213">
            <v>258</v>
          </cell>
          <cell r="C213" t="str">
            <v>6</v>
          </cell>
          <cell r="D213" t="str">
            <v>OTHER SUPPLIES</v>
          </cell>
          <cell r="E213">
            <v>6399</v>
          </cell>
          <cell r="F213" t="str">
            <v>AMAZON CAPITAL SERVICES INC</v>
          </cell>
          <cell r="G213" t="str">
            <v>AMAZON C000</v>
          </cell>
          <cell r="H213">
            <v>9782100347</v>
          </cell>
          <cell r="I213">
            <v>511.92</v>
          </cell>
          <cell r="J213">
            <v>44371</v>
          </cell>
          <cell r="K213">
            <v>44371</v>
          </cell>
          <cell r="L213" t="str">
            <v>Accounts Payable (Operations)</v>
          </cell>
        </row>
        <row r="214">
          <cell r="A214">
            <v>202101582</v>
          </cell>
          <cell r="B214">
            <v>258</v>
          </cell>
          <cell r="C214" t="str">
            <v>6</v>
          </cell>
          <cell r="D214" t="str">
            <v>OTHER SUPPLIES</v>
          </cell>
          <cell r="E214">
            <v>6399</v>
          </cell>
          <cell r="F214" t="str">
            <v>AMAZON CAPITAL SERVICES INC</v>
          </cell>
          <cell r="G214" t="str">
            <v>AMAZON C000</v>
          </cell>
          <cell r="H214">
            <v>9782100347</v>
          </cell>
          <cell r="I214">
            <v>257.98</v>
          </cell>
          <cell r="J214">
            <v>44371</v>
          </cell>
          <cell r="K214">
            <v>44371</v>
          </cell>
          <cell r="L214" t="str">
            <v>Accounts Payable (Operations)</v>
          </cell>
        </row>
        <row r="215">
          <cell r="A215">
            <v>202101582</v>
          </cell>
          <cell r="B215">
            <v>199</v>
          </cell>
          <cell r="C215" t="str">
            <v>6</v>
          </cell>
          <cell r="D215" t="str">
            <v>MISCELLANEOUS OPERATING EXPENS</v>
          </cell>
          <cell r="E215">
            <v>6499</v>
          </cell>
          <cell r="F215" t="str">
            <v>AMAZON CAPITAL SERVICES INC</v>
          </cell>
          <cell r="G215" t="str">
            <v>AMAZON C000</v>
          </cell>
          <cell r="H215">
            <v>8622100042</v>
          </cell>
          <cell r="I215">
            <v>-48.44</v>
          </cell>
          <cell r="J215">
            <v>44371</v>
          </cell>
          <cell r="K215">
            <v>44371</v>
          </cell>
          <cell r="L215" t="str">
            <v>Accounts Payable (Operations)</v>
          </cell>
        </row>
        <row r="216">
          <cell r="A216">
            <v>202101582</v>
          </cell>
          <cell r="B216">
            <v>199</v>
          </cell>
          <cell r="C216" t="str">
            <v>6</v>
          </cell>
          <cell r="D216" t="str">
            <v>MISCELLANEOUS OPERATING EXPENS</v>
          </cell>
          <cell r="E216">
            <v>6499</v>
          </cell>
          <cell r="F216" t="str">
            <v>AMAZON CAPITAL SERVICES INC</v>
          </cell>
          <cell r="G216" t="str">
            <v>AMAZON C000</v>
          </cell>
          <cell r="H216">
            <v>8622100042</v>
          </cell>
          <cell r="I216">
            <v>-11.95</v>
          </cell>
          <cell r="J216">
            <v>44371</v>
          </cell>
          <cell r="K216">
            <v>44371</v>
          </cell>
          <cell r="L216" t="str">
            <v>Accounts Payable (Operations)</v>
          </cell>
        </row>
        <row r="217">
          <cell r="A217">
            <v>202101582</v>
          </cell>
          <cell r="B217">
            <v>199</v>
          </cell>
          <cell r="C217" t="str">
            <v>6</v>
          </cell>
          <cell r="D217" t="str">
            <v>MISCELLANEOUS OPERATING EXPENS</v>
          </cell>
          <cell r="E217">
            <v>6499</v>
          </cell>
          <cell r="F217" t="str">
            <v>AMAZON CAPITAL SERVICES INC</v>
          </cell>
          <cell r="G217" t="str">
            <v>AMAZON C000</v>
          </cell>
          <cell r="H217">
            <v>8622100042</v>
          </cell>
          <cell r="I217">
            <v>-15.46</v>
          </cell>
          <cell r="J217">
            <v>44371</v>
          </cell>
          <cell r="K217">
            <v>44371</v>
          </cell>
          <cell r="L217" t="str">
            <v>Accounts Payable (Operations)</v>
          </cell>
        </row>
        <row r="218">
          <cell r="A218">
            <v>202101582</v>
          </cell>
          <cell r="B218">
            <v>199</v>
          </cell>
          <cell r="C218" t="str">
            <v>6</v>
          </cell>
          <cell r="D218" t="str">
            <v>MISCELLANEOUS OPERATING EXPENS</v>
          </cell>
          <cell r="E218">
            <v>6499</v>
          </cell>
          <cell r="F218" t="str">
            <v>AMAZON CAPITAL SERVICES INC</v>
          </cell>
          <cell r="G218" t="str">
            <v>AMAZON C000</v>
          </cell>
          <cell r="H218">
            <v>8622100042</v>
          </cell>
          <cell r="I218">
            <v>-35.979999999999997</v>
          </cell>
          <cell r="J218">
            <v>44371</v>
          </cell>
          <cell r="K218">
            <v>44371</v>
          </cell>
          <cell r="L218" t="str">
            <v>Accounts Payable (Operations)</v>
          </cell>
        </row>
        <row r="219">
          <cell r="A219">
            <v>202101582</v>
          </cell>
          <cell r="B219">
            <v>199</v>
          </cell>
          <cell r="C219" t="str">
            <v>6</v>
          </cell>
          <cell r="D219" t="str">
            <v>MISCELLANEOUS OPERATING EXPENS</v>
          </cell>
          <cell r="E219">
            <v>6499</v>
          </cell>
          <cell r="F219" t="str">
            <v>AMAZON CAPITAL SERVICES INC</v>
          </cell>
          <cell r="G219" t="str">
            <v>AMAZON C000</v>
          </cell>
          <cell r="H219">
            <v>8622100042</v>
          </cell>
          <cell r="I219">
            <v>-30.16</v>
          </cell>
          <cell r="J219">
            <v>44371</v>
          </cell>
          <cell r="K219">
            <v>44371</v>
          </cell>
          <cell r="L219" t="str">
            <v>Accounts Payable (Operations)</v>
          </cell>
        </row>
        <row r="220">
          <cell r="A220">
            <v>202101582</v>
          </cell>
          <cell r="B220">
            <v>199</v>
          </cell>
          <cell r="C220" t="str">
            <v>6</v>
          </cell>
          <cell r="D220" t="str">
            <v>MISCELLANEOUS OPERATING EXPENS</v>
          </cell>
          <cell r="E220">
            <v>6499</v>
          </cell>
          <cell r="F220" t="str">
            <v>AMAZON CAPITAL SERVICES INC</v>
          </cell>
          <cell r="G220" t="str">
            <v>AMAZON C000</v>
          </cell>
          <cell r="H220">
            <v>8622100042</v>
          </cell>
          <cell r="I220">
            <v>-8.99</v>
          </cell>
          <cell r="J220">
            <v>44371</v>
          </cell>
          <cell r="K220">
            <v>44371</v>
          </cell>
          <cell r="L220" t="str">
            <v>Accounts Payable (Operations)</v>
          </cell>
        </row>
        <row r="221">
          <cell r="A221">
            <v>202101582</v>
          </cell>
          <cell r="B221">
            <v>258</v>
          </cell>
          <cell r="C221" t="str">
            <v>6</v>
          </cell>
          <cell r="D221" t="str">
            <v>OTHER SUPPLIES</v>
          </cell>
          <cell r="E221">
            <v>6399</v>
          </cell>
          <cell r="F221" t="str">
            <v>AMAZON CAPITAL SERVICES INC</v>
          </cell>
          <cell r="G221" t="str">
            <v>AMAZON C000</v>
          </cell>
          <cell r="H221">
            <v>9782100347</v>
          </cell>
          <cell r="I221">
            <v>134.44999999999999</v>
          </cell>
          <cell r="J221">
            <v>44371</v>
          </cell>
          <cell r="K221">
            <v>44371</v>
          </cell>
          <cell r="L221" t="str">
            <v>Accounts Payable (Operations)</v>
          </cell>
        </row>
        <row r="222">
          <cell r="A222">
            <v>202101582</v>
          </cell>
          <cell r="B222">
            <v>258</v>
          </cell>
          <cell r="C222" t="str">
            <v>6</v>
          </cell>
          <cell r="D222" t="str">
            <v>OTHER SUPPLIES</v>
          </cell>
          <cell r="E222">
            <v>6399</v>
          </cell>
          <cell r="F222" t="str">
            <v>AMAZON CAPITAL SERVICES INC</v>
          </cell>
          <cell r="G222" t="str">
            <v>AMAZON C000</v>
          </cell>
          <cell r="H222">
            <v>9782100347</v>
          </cell>
          <cell r="I222">
            <v>293.94</v>
          </cell>
          <cell r="J222">
            <v>44371</v>
          </cell>
          <cell r="K222">
            <v>44371</v>
          </cell>
          <cell r="L222" t="str">
            <v>Accounts Payable (Operations)</v>
          </cell>
        </row>
        <row r="223">
          <cell r="A223">
            <v>202101582</v>
          </cell>
          <cell r="B223">
            <v>199</v>
          </cell>
          <cell r="C223" t="str">
            <v>6</v>
          </cell>
          <cell r="D223" t="str">
            <v>OTHER SUPPLIES</v>
          </cell>
          <cell r="E223">
            <v>6399</v>
          </cell>
          <cell r="F223" t="str">
            <v>AMAZON CAPITAL SERVICES INC</v>
          </cell>
          <cell r="G223" t="str">
            <v>AMAZON C000</v>
          </cell>
          <cell r="H223">
            <v>1292100183</v>
          </cell>
          <cell r="I223">
            <v>13.99</v>
          </cell>
          <cell r="J223">
            <v>44371</v>
          </cell>
          <cell r="K223">
            <v>44371</v>
          </cell>
          <cell r="L223" t="str">
            <v>Accounts Payable (Operations)</v>
          </cell>
        </row>
        <row r="224">
          <cell r="A224">
            <v>202101582</v>
          </cell>
          <cell r="B224">
            <v>199</v>
          </cell>
          <cell r="C224" t="str">
            <v>6</v>
          </cell>
          <cell r="D224" t="str">
            <v>OTHER SUPPLIES</v>
          </cell>
          <cell r="E224">
            <v>6399</v>
          </cell>
          <cell r="F224" t="str">
            <v>AMAZON CAPITAL SERVICES INC</v>
          </cell>
          <cell r="G224" t="str">
            <v>AMAZON C000</v>
          </cell>
          <cell r="H224">
            <v>1292100183</v>
          </cell>
          <cell r="I224">
            <v>44.7</v>
          </cell>
          <cell r="J224">
            <v>44371</v>
          </cell>
          <cell r="K224">
            <v>44371</v>
          </cell>
          <cell r="L224" t="str">
            <v>Accounts Payable (Operations)</v>
          </cell>
        </row>
        <row r="225">
          <cell r="A225">
            <v>202101582</v>
          </cell>
          <cell r="B225">
            <v>199</v>
          </cell>
          <cell r="C225" t="str">
            <v>6</v>
          </cell>
          <cell r="D225" t="str">
            <v>OTHER SUPPLIES</v>
          </cell>
          <cell r="E225">
            <v>6399</v>
          </cell>
          <cell r="F225" t="str">
            <v>AMAZON CAPITAL SERVICES INC</v>
          </cell>
          <cell r="G225" t="str">
            <v>AMAZON C000</v>
          </cell>
          <cell r="H225">
            <v>1292100183</v>
          </cell>
          <cell r="I225">
            <v>179.7</v>
          </cell>
          <cell r="J225">
            <v>44371</v>
          </cell>
          <cell r="K225">
            <v>44371</v>
          </cell>
          <cell r="L225" t="str">
            <v>Accounts Payable (Operations)</v>
          </cell>
        </row>
        <row r="226">
          <cell r="A226">
            <v>202101582</v>
          </cell>
          <cell r="B226">
            <v>199</v>
          </cell>
          <cell r="C226" t="str">
            <v>6</v>
          </cell>
          <cell r="D226" t="str">
            <v>OTHER SUPPLIES</v>
          </cell>
          <cell r="E226">
            <v>6399</v>
          </cell>
          <cell r="F226" t="str">
            <v>AMAZON CAPITAL SERVICES INC</v>
          </cell>
          <cell r="G226" t="str">
            <v>AMAZON C000</v>
          </cell>
          <cell r="H226">
            <v>1292100183</v>
          </cell>
          <cell r="I226">
            <v>9.8800000000000008</v>
          </cell>
          <cell r="J226">
            <v>44371</v>
          </cell>
          <cell r="K226">
            <v>44371</v>
          </cell>
          <cell r="L226" t="str">
            <v>Accounts Payable (Operations)</v>
          </cell>
        </row>
        <row r="227">
          <cell r="A227">
            <v>202101582</v>
          </cell>
          <cell r="B227">
            <v>199</v>
          </cell>
          <cell r="C227" t="str">
            <v>6</v>
          </cell>
          <cell r="D227" t="str">
            <v>OTHER SUPPLIES</v>
          </cell>
          <cell r="E227">
            <v>6399</v>
          </cell>
          <cell r="F227" t="str">
            <v>AMAZON CAPITAL SERVICES INC</v>
          </cell>
          <cell r="G227" t="str">
            <v>AMAZON C000</v>
          </cell>
          <cell r="H227">
            <v>1292100183</v>
          </cell>
          <cell r="I227">
            <v>80.95</v>
          </cell>
          <cell r="J227">
            <v>44371</v>
          </cell>
          <cell r="K227">
            <v>44371</v>
          </cell>
          <cell r="L227" t="str">
            <v>Accounts Payable (Operations)</v>
          </cell>
        </row>
        <row r="228">
          <cell r="A228">
            <v>202101582</v>
          </cell>
          <cell r="B228">
            <v>199</v>
          </cell>
          <cell r="C228" t="str">
            <v>6</v>
          </cell>
          <cell r="D228" t="str">
            <v>OTHER SUPPLIES</v>
          </cell>
          <cell r="E228">
            <v>6399</v>
          </cell>
          <cell r="F228" t="str">
            <v>AMAZON CAPITAL SERVICES INC</v>
          </cell>
          <cell r="G228" t="str">
            <v>AMAZON C000</v>
          </cell>
          <cell r="H228">
            <v>1292100183</v>
          </cell>
          <cell r="I228">
            <v>21.99</v>
          </cell>
          <cell r="J228">
            <v>44371</v>
          </cell>
          <cell r="K228">
            <v>44371</v>
          </cell>
          <cell r="L228" t="str">
            <v>Accounts Payable (Operations)</v>
          </cell>
        </row>
        <row r="229">
          <cell r="A229">
            <v>202101582</v>
          </cell>
          <cell r="B229">
            <v>199</v>
          </cell>
          <cell r="C229" t="str">
            <v>6</v>
          </cell>
          <cell r="D229" t="str">
            <v>OTHER SUPPLIES</v>
          </cell>
          <cell r="E229">
            <v>6399</v>
          </cell>
          <cell r="F229" t="str">
            <v>AMAZON CAPITAL SERVICES INC</v>
          </cell>
          <cell r="G229" t="str">
            <v>AMAZON C000</v>
          </cell>
          <cell r="H229">
            <v>1292100183</v>
          </cell>
          <cell r="I229">
            <v>69.98</v>
          </cell>
          <cell r="J229">
            <v>44371</v>
          </cell>
          <cell r="K229">
            <v>44371</v>
          </cell>
          <cell r="L229" t="str">
            <v>Accounts Payable (Operations)</v>
          </cell>
        </row>
        <row r="230">
          <cell r="A230">
            <v>202101582</v>
          </cell>
          <cell r="B230">
            <v>199</v>
          </cell>
          <cell r="C230" t="str">
            <v>6</v>
          </cell>
          <cell r="D230" t="str">
            <v>OTHER SUPPLIES</v>
          </cell>
          <cell r="E230">
            <v>6399</v>
          </cell>
          <cell r="F230" t="str">
            <v>AMAZON CAPITAL SERVICES INC</v>
          </cell>
          <cell r="G230" t="str">
            <v>AMAZON C000</v>
          </cell>
          <cell r="H230">
            <v>1292100183</v>
          </cell>
          <cell r="I230">
            <v>18.95</v>
          </cell>
          <cell r="J230">
            <v>44371</v>
          </cell>
          <cell r="K230">
            <v>44371</v>
          </cell>
          <cell r="L230" t="str">
            <v>Accounts Payable (Operations)</v>
          </cell>
        </row>
        <row r="231">
          <cell r="A231">
            <v>202101582</v>
          </cell>
          <cell r="B231">
            <v>199</v>
          </cell>
          <cell r="C231" t="str">
            <v>6</v>
          </cell>
          <cell r="D231" t="str">
            <v>OTHER SUPPLIES</v>
          </cell>
          <cell r="E231">
            <v>6399</v>
          </cell>
          <cell r="F231" t="str">
            <v>AMAZON CAPITAL SERVICES INC</v>
          </cell>
          <cell r="G231" t="str">
            <v>AMAZON C000</v>
          </cell>
          <cell r="H231">
            <v>1292100183</v>
          </cell>
          <cell r="I231">
            <v>22.62</v>
          </cell>
          <cell r="J231">
            <v>44371</v>
          </cell>
          <cell r="K231">
            <v>44371</v>
          </cell>
          <cell r="L231" t="str">
            <v>Accounts Payable (Operations)</v>
          </cell>
        </row>
        <row r="232">
          <cell r="A232">
            <v>202101582</v>
          </cell>
          <cell r="B232">
            <v>199</v>
          </cell>
          <cell r="C232" t="str">
            <v>6</v>
          </cell>
          <cell r="D232" t="str">
            <v>OTHER SUPPLIES</v>
          </cell>
          <cell r="E232">
            <v>6399</v>
          </cell>
          <cell r="F232" t="str">
            <v>AMAZON CAPITAL SERVICES INC</v>
          </cell>
          <cell r="G232" t="str">
            <v>AMAZON C000</v>
          </cell>
          <cell r="H232">
            <v>1292100183</v>
          </cell>
          <cell r="I232">
            <v>239.9</v>
          </cell>
          <cell r="J232">
            <v>44371</v>
          </cell>
          <cell r="K232">
            <v>44371</v>
          </cell>
          <cell r="L232" t="str">
            <v>Accounts Payable (Operations)</v>
          </cell>
        </row>
        <row r="233">
          <cell r="A233">
            <v>202101582</v>
          </cell>
          <cell r="B233">
            <v>199</v>
          </cell>
          <cell r="C233" t="str">
            <v>6</v>
          </cell>
          <cell r="D233" t="str">
            <v>OTHER SUPPLIES</v>
          </cell>
          <cell r="E233">
            <v>6399</v>
          </cell>
          <cell r="F233" t="str">
            <v>AMAZON CAPITAL SERVICES INC</v>
          </cell>
          <cell r="G233" t="str">
            <v>AMAZON C000</v>
          </cell>
          <cell r="H233">
            <v>1292100183</v>
          </cell>
          <cell r="I233">
            <v>2.99</v>
          </cell>
          <cell r="J233">
            <v>44371</v>
          </cell>
          <cell r="K233">
            <v>44371</v>
          </cell>
          <cell r="L233" t="str">
            <v>Accounts Payable (Operations)</v>
          </cell>
        </row>
        <row r="234">
          <cell r="A234">
            <v>202101582</v>
          </cell>
          <cell r="B234">
            <v>199</v>
          </cell>
          <cell r="C234" t="str">
            <v>6</v>
          </cell>
          <cell r="D234" t="str">
            <v>OTHER SUPPLIES</v>
          </cell>
          <cell r="E234">
            <v>6399</v>
          </cell>
          <cell r="F234" t="str">
            <v>AMAZON CAPITAL SERVICES INC</v>
          </cell>
          <cell r="G234" t="str">
            <v>AMAZON C000</v>
          </cell>
          <cell r="H234">
            <v>1292100183</v>
          </cell>
          <cell r="I234">
            <v>13.22</v>
          </cell>
          <cell r="J234">
            <v>44371</v>
          </cell>
          <cell r="K234">
            <v>44371</v>
          </cell>
          <cell r="L234" t="str">
            <v>Accounts Payable (Operations)</v>
          </cell>
        </row>
        <row r="235">
          <cell r="A235">
            <v>202101582</v>
          </cell>
          <cell r="B235">
            <v>199</v>
          </cell>
          <cell r="C235" t="str">
            <v>6</v>
          </cell>
          <cell r="D235" t="str">
            <v>OTHER SUPPLIES</v>
          </cell>
          <cell r="E235">
            <v>6399</v>
          </cell>
          <cell r="F235" t="str">
            <v>AMAZON CAPITAL SERVICES INC</v>
          </cell>
          <cell r="G235" t="str">
            <v>AMAZON C000</v>
          </cell>
          <cell r="H235">
            <v>1292100183</v>
          </cell>
          <cell r="I235">
            <v>139</v>
          </cell>
          <cell r="J235">
            <v>44371</v>
          </cell>
          <cell r="K235">
            <v>44371</v>
          </cell>
          <cell r="L235" t="str">
            <v>Accounts Payable (Operations)</v>
          </cell>
        </row>
        <row r="236">
          <cell r="A236">
            <v>202101582</v>
          </cell>
          <cell r="B236">
            <v>199</v>
          </cell>
          <cell r="C236" t="str">
            <v>6</v>
          </cell>
          <cell r="D236" t="str">
            <v>OTHER SUPPLIES</v>
          </cell>
          <cell r="E236">
            <v>6399</v>
          </cell>
          <cell r="F236" t="str">
            <v>AMAZON CAPITAL SERVICES INC</v>
          </cell>
          <cell r="G236" t="str">
            <v>AMAZON C000</v>
          </cell>
          <cell r="H236">
            <v>1292100183</v>
          </cell>
          <cell r="I236">
            <v>10.99</v>
          </cell>
          <cell r="J236">
            <v>44371</v>
          </cell>
          <cell r="K236">
            <v>44371</v>
          </cell>
          <cell r="L236" t="str">
            <v>Accounts Payable (Operations)</v>
          </cell>
        </row>
        <row r="237">
          <cell r="A237">
            <v>202101582</v>
          </cell>
          <cell r="B237">
            <v>199</v>
          </cell>
          <cell r="C237" t="str">
            <v>6</v>
          </cell>
          <cell r="D237" t="str">
            <v>OTHER SUPPLIES</v>
          </cell>
          <cell r="E237">
            <v>6399</v>
          </cell>
          <cell r="F237" t="str">
            <v>AMAZON CAPITAL SERVICES INC</v>
          </cell>
          <cell r="G237" t="str">
            <v>AMAZON C000</v>
          </cell>
          <cell r="H237">
            <v>1292100183</v>
          </cell>
          <cell r="I237">
            <v>5.89</v>
          </cell>
          <cell r="J237">
            <v>44371</v>
          </cell>
          <cell r="K237">
            <v>44371</v>
          </cell>
          <cell r="L237" t="str">
            <v>Accounts Payable (Operations)</v>
          </cell>
        </row>
        <row r="238">
          <cell r="A238">
            <v>202101582</v>
          </cell>
          <cell r="B238">
            <v>199</v>
          </cell>
          <cell r="C238" t="str">
            <v>6</v>
          </cell>
          <cell r="D238" t="str">
            <v>OTHER SUPPLIES</v>
          </cell>
          <cell r="E238">
            <v>6399</v>
          </cell>
          <cell r="F238" t="str">
            <v>AMAZON CAPITAL SERVICES INC</v>
          </cell>
          <cell r="G238" t="str">
            <v>AMAZON C000</v>
          </cell>
          <cell r="H238">
            <v>1292100183</v>
          </cell>
          <cell r="I238">
            <v>69.98</v>
          </cell>
          <cell r="J238">
            <v>44371</v>
          </cell>
          <cell r="K238">
            <v>44371</v>
          </cell>
          <cell r="L238" t="str">
            <v>Accounts Payable (Operations)</v>
          </cell>
        </row>
        <row r="239">
          <cell r="A239">
            <v>202101582</v>
          </cell>
          <cell r="B239">
            <v>199</v>
          </cell>
          <cell r="C239" t="str">
            <v>6</v>
          </cell>
          <cell r="D239" t="str">
            <v>OTHER SUPPLIES</v>
          </cell>
          <cell r="E239">
            <v>6399</v>
          </cell>
          <cell r="F239" t="str">
            <v>AMAZON CAPITAL SERVICES INC</v>
          </cell>
          <cell r="G239" t="str">
            <v>AMAZON C000</v>
          </cell>
          <cell r="H239">
            <v>1292100183</v>
          </cell>
          <cell r="I239">
            <v>1120.68</v>
          </cell>
          <cell r="J239">
            <v>44371</v>
          </cell>
          <cell r="K239">
            <v>44371</v>
          </cell>
          <cell r="L239" t="str">
            <v>Accounts Payable (Operations)</v>
          </cell>
        </row>
        <row r="240">
          <cell r="A240">
            <v>202101582</v>
          </cell>
          <cell r="B240">
            <v>199</v>
          </cell>
          <cell r="C240" t="str">
            <v>6</v>
          </cell>
          <cell r="D240" t="str">
            <v>OTHER SUPPLIES</v>
          </cell>
          <cell r="E240">
            <v>6399</v>
          </cell>
          <cell r="F240" t="str">
            <v>AMAZON CAPITAL SERVICES INC</v>
          </cell>
          <cell r="G240" t="str">
            <v>AMAZON C000</v>
          </cell>
          <cell r="H240">
            <v>1292100183</v>
          </cell>
          <cell r="I240">
            <v>15.94</v>
          </cell>
          <cell r="J240">
            <v>44371</v>
          </cell>
          <cell r="K240">
            <v>44371</v>
          </cell>
          <cell r="L240" t="str">
            <v>Accounts Payable (Operations)</v>
          </cell>
        </row>
        <row r="241">
          <cell r="A241">
            <v>202101582</v>
          </cell>
          <cell r="B241">
            <v>199</v>
          </cell>
          <cell r="C241" t="str">
            <v>6</v>
          </cell>
          <cell r="D241" t="str">
            <v>OTHER SUPPLIES</v>
          </cell>
          <cell r="E241">
            <v>6399</v>
          </cell>
          <cell r="F241" t="str">
            <v>AMAZON CAPITAL SERVICES INC</v>
          </cell>
          <cell r="G241" t="str">
            <v>AMAZON C000</v>
          </cell>
          <cell r="H241">
            <v>1292100183</v>
          </cell>
          <cell r="I241">
            <v>8.59</v>
          </cell>
          <cell r="J241">
            <v>44371</v>
          </cell>
          <cell r="K241">
            <v>44371</v>
          </cell>
          <cell r="L241" t="str">
            <v>Accounts Payable (Operations)</v>
          </cell>
        </row>
        <row r="242">
          <cell r="A242">
            <v>202101582</v>
          </cell>
          <cell r="B242">
            <v>199</v>
          </cell>
          <cell r="C242" t="str">
            <v>6</v>
          </cell>
          <cell r="D242" t="str">
            <v>OTHER SUPPLIES</v>
          </cell>
          <cell r="E242">
            <v>6399</v>
          </cell>
          <cell r="F242" t="str">
            <v>AMAZON CAPITAL SERVICES INC</v>
          </cell>
          <cell r="G242" t="str">
            <v>AMAZON C000</v>
          </cell>
          <cell r="H242">
            <v>1292100183</v>
          </cell>
          <cell r="I242">
            <v>26.97</v>
          </cell>
          <cell r="J242">
            <v>44371</v>
          </cell>
          <cell r="K242">
            <v>44371</v>
          </cell>
          <cell r="L242" t="str">
            <v>Accounts Payable (Operations)</v>
          </cell>
        </row>
        <row r="243">
          <cell r="A243">
            <v>202101582</v>
          </cell>
          <cell r="B243">
            <v>199</v>
          </cell>
          <cell r="C243" t="str">
            <v>6</v>
          </cell>
          <cell r="D243" t="str">
            <v>OTHER SUPPLIES</v>
          </cell>
          <cell r="E243">
            <v>6399</v>
          </cell>
          <cell r="F243" t="str">
            <v>AMAZON CAPITAL SERVICES INC</v>
          </cell>
          <cell r="G243" t="str">
            <v>AMAZON C000</v>
          </cell>
          <cell r="H243">
            <v>1292100183</v>
          </cell>
          <cell r="I243">
            <v>22.68</v>
          </cell>
          <cell r="J243">
            <v>44371</v>
          </cell>
          <cell r="K243">
            <v>44371</v>
          </cell>
          <cell r="L243" t="str">
            <v>Accounts Payable (Operations)</v>
          </cell>
        </row>
        <row r="244">
          <cell r="A244">
            <v>202101582</v>
          </cell>
          <cell r="B244">
            <v>266</v>
          </cell>
          <cell r="C244" t="str">
            <v>6</v>
          </cell>
          <cell r="D244" t="str">
            <v>OTHER SUPPLIES</v>
          </cell>
          <cell r="E244">
            <v>6399</v>
          </cell>
          <cell r="F244" t="str">
            <v>AMAZON CAPITAL SERVICES INC</v>
          </cell>
          <cell r="G244" t="str">
            <v>AMAZON C000</v>
          </cell>
          <cell r="H244">
            <v>8732100024</v>
          </cell>
          <cell r="I244">
            <v>702</v>
          </cell>
          <cell r="J244">
            <v>44371</v>
          </cell>
          <cell r="K244">
            <v>44371</v>
          </cell>
          <cell r="L244" t="str">
            <v>Accounts Payable (Operations)</v>
          </cell>
        </row>
        <row r="245">
          <cell r="A245">
            <v>202101582</v>
          </cell>
          <cell r="B245">
            <v>199</v>
          </cell>
          <cell r="C245" t="str">
            <v>6</v>
          </cell>
          <cell r="D245" t="str">
            <v>OTHER SUPPLIES</v>
          </cell>
          <cell r="E245">
            <v>6399</v>
          </cell>
          <cell r="F245" t="str">
            <v>AMAZON CAPITAL SERVICES INC</v>
          </cell>
          <cell r="G245" t="str">
            <v>AMAZON C000</v>
          </cell>
          <cell r="H245">
            <v>8212100041</v>
          </cell>
          <cell r="I245">
            <v>11.99</v>
          </cell>
          <cell r="J245">
            <v>44371</v>
          </cell>
          <cell r="K245">
            <v>44371</v>
          </cell>
          <cell r="L245" t="str">
            <v>Accounts Payable (Operations)</v>
          </cell>
        </row>
        <row r="246">
          <cell r="A246">
            <v>202101582</v>
          </cell>
          <cell r="B246">
            <v>199</v>
          </cell>
          <cell r="C246" t="str">
            <v>6</v>
          </cell>
          <cell r="D246" t="str">
            <v>OTHER SUPPLIES</v>
          </cell>
          <cell r="E246">
            <v>6399</v>
          </cell>
          <cell r="F246" t="str">
            <v>AMAZON CAPITAL SERVICES INC</v>
          </cell>
          <cell r="G246" t="str">
            <v>AMAZON C000</v>
          </cell>
          <cell r="H246">
            <v>8212100041</v>
          </cell>
          <cell r="I246">
            <v>785.05</v>
          </cell>
          <cell r="J246">
            <v>44371</v>
          </cell>
          <cell r="K246">
            <v>44371</v>
          </cell>
          <cell r="L246" t="str">
            <v>Accounts Payable (Operations)</v>
          </cell>
        </row>
        <row r="247">
          <cell r="A247">
            <v>202101582</v>
          </cell>
          <cell r="B247">
            <v>199</v>
          </cell>
          <cell r="C247" t="str">
            <v>6</v>
          </cell>
          <cell r="D247" t="str">
            <v>OTHER SUPPLIES</v>
          </cell>
          <cell r="E247">
            <v>6399</v>
          </cell>
          <cell r="F247" t="str">
            <v>AMAZON CAPITAL SERVICES INC</v>
          </cell>
          <cell r="G247" t="str">
            <v>AMAZON C000</v>
          </cell>
          <cell r="H247">
            <v>8212100041</v>
          </cell>
          <cell r="I247">
            <v>33.97</v>
          </cell>
          <cell r="J247">
            <v>44371</v>
          </cell>
          <cell r="K247">
            <v>44371</v>
          </cell>
          <cell r="L247" t="str">
            <v>Accounts Payable (Operations)</v>
          </cell>
        </row>
        <row r="248">
          <cell r="A248">
            <v>202101582</v>
          </cell>
          <cell r="B248">
            <v>199</v>
          </cell>
          <cell r="C248" t="str">
            <v>6</v>
          </cell>
          <cell r="D248" t="str">
            <v>OTHER SUPPLIES</v>
          </cell>
          <cell r="E248">
            <v>6399</v>
          </cell>
          <cell r="F248" t="str">
            <v>AMAZON CAPITAL SERVICES INC</v>
          </cell>
          <cell r="G248" t="str">
            <v>AMAZON C000</v>
          </cell>
          <cell r="H248">
            <v>8212100041</v>
          </cell>
          <cell r="I248">
            <v>16.78</v>
          </cell>
          <cell r="J248">
            <v>44371</v>
          </cell>
          <cell r="K248">
            <v>44371</v>
          </cell>
          <cell r="L248" t="str">
            <v>Accounts Payable (Operations)</v>
          </cell>
        </row>
        <row r="249">
          <cell r="A249">
            <v>202101582</v>
          </cell>
          <cell r="B249">
            <v>199</v>
          </cell>
          <cell r="C249" t="str">
            <v>6</v>
          </cell>
          <cell r="D249" t="str">
            <v>OTHER SUPPLIES</v>
          </cell>
          <cell r="E249">
            <v>6399</v>
          </cell>
          <cell r="F249" t="str">
            <v>AMAZON CAPITAL SERVICES INC</v>
          </cell>
          <cell r="G249" t="str">
            <v>AMAZON C000</v>
          </cell>
          <cell r="H249">
            <v>8212100041</v>
          </cell>
          <cell r="I249">
            <v>428.4</v>
          </cell>
          <cell r="J249">
            <v>44371</v>
          </cell>
          <cell r="K249">
            <v>44371</v>
          </cell>
          <cell r="L249" t="str">
            <v>Accounts Payable (Operations)</v>
          </cell>
        </row>
        <row r="250">
          <cell r="A250">
            <v>202101582</v>
          </cell>
          <cell r="B250">
            <v>199</v>
          </cell>
          <cell r="C250" t="str">
            <v>6</v>
          </cell>
          <cell r="D250" t="str">
            <v>OTHER SUPPLIES</v>
          </cell>
          <cell r="E250">
            <v>6399</v>
          </cell>
          <cell r="F250" t="str">
            <v>AMAZON CAPITAL SERVICES INC</v>
          </cell>
          <cell r="G250" t="str">
            <v>AMAZON C000</v>
          </cell>
          <cell r="H250">
            <v>8212100041</v>
          </cell>
          <cell r="I250">
            <v>24.95</v>
          </cell>
          <cell r="J250">
            <v>44371</v>
          </cell>
          <cell r="K250">
            <v>44371</v>
          </cell>
          <cell r="L250" t="str">
            <v>Accounts Payable (Operations)</v>
          </cell>
        </row>
        <row r="251">
          <cell r="A251">
            <v>202101582</v>
          </cell>
          <cell r="B251">
            <v>199</v>
          </cell>
          <cell r="C251" t="str">
            <v>6</v>
          </cell>
          <cell r="D251" t="str">
            <v>OTHER SUPPLIES</v>
          </cell>
          <cell r="E251">
            <v>6399</v>
          </cell>
          <cell r="F251" t="str">
            <v>AMAZON CAPITAL SERVICES INC</v>
          </cell>
          <cell r="G251" t="str">
            <v>AMAZON C000</v>
          </cell>
          <cell r="H251">
            <v>8212100041</v>
          </cell>
          <cell r="I251">
            <v>31.98</v>
          </cell>
          <cell r="J251">
            <v>44371</v>
          </cell>
          <cell r="K251">
            <v>44371</v>
          </cell>
          <cell r="L251" t="str">
            <v>Accounts Payable (Operations)</v>
          </cell>
        </row>
        <row r="252">
          <cell r="A252">
            <v>202101582</v>
          </cell>
          <cell r="B252">
            <v>199</v>
          </cell>
          <cell r="C252" t="str">
            <v>6</v>
          </cell>
          <cell r="D252" t="str">
            <v>OTHER SUPPLIES</v>
          </cell>
          <cell r="E252">
            <v>6399</v>
          </cell>
          <cell r="F252" t="str">
            <v>AMAZON CAPITAL SERVICES INC</v>
          </cell>
          <cell r="G252" t="str">
            <v>AMAZON C000</v>
          </cell>
          <cell r="H252">
            <v>8212100041</v>
          </cell>
          <cell r="I252">
            <v>579.79999999999995</v>
          </cell>
          <cell r="J252">
            <v>44371</v>
          </cell>
          <cell r="K252">
            <v>44371</v>
          </cell>
          <cell r="L252" t="str">
            <v>Accounts Payable (Operations)</v>
          </cell>
        </row>
        <row r="253">
          <cell r="A253">
            <v>202101582</v>
          </cell>
          <cell r="B253">
            <v>199</v>
          </cell>
          <cell r="C253" t="str">
            <v>6</v>
          </cell>
          <cell r="D253" t="str">
            <v>OTHER SUPPLIES</v>
          </cell>
          <cell r="E253">
            <v>6399</v>
          </cell>
          <cell r="F253" t="str">
            <v>AMAZON CAPITAL SERVICES INC</v>
          </cell>
          <cell r="G253" t="str">
            <v>AMAZON C000</v>
          </cell>
          <cell r="H253">
            <v>8212100041</v>
          </cell>
          <cell r="I253">
            <v>58</v>
          </cell>
          <cell r="J253">
            <v>44371</v>
          </cell>
          <cell r="K253">
            <v>44371</v>
          </cell>
          <cell r="L253" t="str">
            <v>Accounts Payable (Operations)</v>
          </cell>
        </row>
        <row r="254">
          <cell r="A254">
            <v>202101582</v>
          </cell>
          <cell r="B254">
            <v>199</v>
          </cell>
          <cell r="C254" t="str">
            <v>6</v>
          </cell>
          <cell r="D254" t="str">
            <v>OTHER SUPPLIES</v>
          </cell>
          <cell r="E254">
            <v>6399</v>
          </cell>
          <cell r="F254" t="str">
            <v>AMAZON CAPITAL SERVICES INC</v>
          </cell>
          <cell r="G254" t="str">
            <v>AMAZON C000</v>
          </cell>
          <cell r="H254">
            <v>8212100041</v>
          </cell>
          <cell r="I254">
            <v>85.98</v>
          </cell>
          <cell r="J254">
            <v>44371</v>
          </cell>
          <cell r="K254">
            <v>44371</v>
          </cell>
          <cell r="L254" t="str">
            <v>Accounts Payable (Operations)</v>
          </cell>
        </row>
        <row r="255">
          <cell r="A255">
            <v>202101633</v>
          </cell>
          <cell r="B255">
            <v>199</v>
          </cell>
          <cell r="C255" t="str">
            <v>6</v>
          </cell>
          <cell r="D255" t="str">
            <v>OTHER SUPPLIES</v>
          </cell>
          <cell r="E255">
            <v>6399</v>
          </cell>
          <cell r="F255" t="str">
            <v>AMAZON CAPITAL SERVICES INC</v>
          </cell>
          <cell r="G255" t="str">
            <v>AMAZON C000</v>
          </cell>
          <cell r="H255">
            <v>8212100046</v>
          </cell>
          <cell r="I255">
            <v>23.85</v>
          </cell>
          <cell r="J255">
            <v>44377</v>
          </cell>
          <cell r="K255">
            <v>44377</v>
          </cell>
          <cell r="L255" t="str">
            <v>Accounts Payable (Operations)</v>
          </cell>
        </row>
        <row r="256">
          <cell r="A256">
            <v>202101633</v>
          </cell>
          <cell r="B256">
            <v>199</v>
          </cell>
          <cell r="C256" t="str">
            <v>6</v>
          </cell>
          <cell r="D256" t="str">
            <v>OTHER SUPPLIES</v>
          </cell>
          <cell r="E256">
            <v>6399</v>
          </cell>
          <cell r="F256" t="str">
            <v>AMAZON CAPITAL SERVICES INC</v>
          </cell>
          <cell r="G256" t="str">
            <v>AMAZON C000</v>
          </cell>
          <cell r="H256">
            <v>8212100046</v>
          </cell>
          <cell r="I256">
            <v>26.5</v>
          </cell>
          <cell r="J256">
            <v>44377</v>
          </cell>
          <cell r="K256">
            <v>44377</v>
          </cell>
          <cell r="L256" t="str">
            <v>Accounts Payable (Operations)</v>
          </cell>
        </row>
        <row r="257">
          <cell r="A257">
            <v>202101633</v>
          </cell>
          <cell r="B257">
            <v>199</v>
          </cell>
          <cell r="C257" t="str">
            <v>6</v>
          </cell>
          <cell r="D257" t="str">
            <v>OTHER SUPPLIES</v>
          </cell>
          <cell r="E257">
            <v>6399</v>
          </cell>
          <cell r="F257" t="str">
            <v>AMAZON CAPITAL SERVICES INC</v>
          </cell>
          <cell r="G257" t="str">
            <v>AMAZON C000</v>
          </cell>
          <cell r="H257">
            <v>8212100046</v>
          </cell>
          <cell r="I257">
            <v>37.950000000000003</v>
          </cell>
          <cell r="J257">
            <v>44377</v>
          </cell>
          <cell r="K257">
            <v>44377</v>
          </cell>
          <cell r="L257" t="str">
            <v>Accounts Payable (Operations)</v>
          </cell>
        </row>
        <row r="258">
          <cell r="A258">
            <v>202101633</v>
          </cell>
          <cell r="B258">
            <v>199</v>
          </cell>
          <cell r="C258" t="str">
            <v>6</v>
          </cell>
          <cell r="D258" t="str">
            <v>OTHER SUPPLIES</v>
          </cell>
          <cell r="E258">
            <v>6399</v>
          </cell>
          <cell r="F258" t="str">
            <v>AMAZON CAPITAL SERVICES INC</v>
          </cell>
          <cell r="G258" t="str">
            <v>AMAZON C000</v>
          </cell>
          <cell r="H258">
            <v>8212100046</v>
          </cell>
          <cell r="I258">
            <v>14.99</v>
          </cell>
          <cell r="J258">
            <v>44377</v>
          </cell>
          <cell r="K258">
            <v>44377</v>
          </cell>
          <cell r="L258" t="str">
            <v>Accounts Payable (Operations)</v>
          </cell>
        </row>
        <row r="259">
          <cell r="A259">
            <v>202101633</v>
          </cell>
          <cell r="B259">
            <v>199</v>
          </cell>
          <cell r="C259" t="str">
            <v>6</v>
          </cell>
          <cell r="D259" t="str">
            <v>OTHER SUPPLIES</v>
          </cell>
          <cell r="E259">
            <v>6399</v>
          </cell>
          <cell r="F259" t="str">
            <v>AMAZON CAPITAL SERVICES INC</v>
          </cell>
          <cell r="G259" t="str">
            <v>AMAZON C000</v>
          </cell>
          <cell r="H259">
            <v>8212100046</v>
          </cell>
          <cell r="I259">
            <v>99.95</v>
          </cell>
          <cell r="J259">
            <v>44377</v>
          </cell>
          <cell r="K259">
            <v>44377</v>
          </cell>
          <cell r="L259" t="str">
            <v>Accounts Payable (Operations)</v>
          </cell>
        </row>
        <row r="260">
          <cell r="A260">
            <v>202101633</v>
          </cell>
          <cell r="B260">
            <v>199</v>
          </cell>
          <cell r="C260" t="str">
            <v>6</v>
          </cell>
          <cell r="D260" t="str">
            <v>OTHER SUPPLIES</v>
          </cell>
          <cell r="E260">
            <v>6399</v>
          </cell>
          <cell r="F260" t="str">
            <v>AMAZON CAPITAL SERVICES INC</v>
          </cell>
          <cell r="G260" t="str">
            <v>AMAZON C000</v>
          </cell>
          <cell r="H260">
            <v>8212100046</v>
          </cell>
          <cell r="I260">
            <v>29.98</v>
          </cell>
          <cell r="J260">
            <v>44377</v>
          </cell>
          <cell r="K260">
            <v>44377</v>
          </cell>
          <cell r="L260" t="str">
            <v>Accounts Payable (Operations)</v>
          </cell>
        </row>
        <row r="261">
          <cell r="A261">
            <v>202101633</v>
          </cell>
          <cell r="B261">
            <v>199</v>
          </cell>
          <cell r="C261" t="str">
            <v>6</v>
          </cell>
          <cell r="D261" t="str">
            <v>OTHER SUPPLIES</v>
          </cell>
          <cell r="E261">
            <v>6399</v>
          </cell>
          <cell r="F261" t="str">
            <v>AMAZON CAPITAL SERVICES INC</v>
          </cell>
          <cell r="G261" t="str">
            <v>AMAZON C000</v>
          </cell>
          <cell r="H261">
            <v>8212100046</v>
          </cell>
          <cell r="I261">
            <v>23.98</v>
          </cell>
          <cell r="J261">
            <v>44377</v>
          </cell>
          <cell r="K261">
            <v>44377</v>
          </cell>
          <cell r="L261" t="str">
            <v>Accounts Payable (Operations)</v>
          </cell>
        </row>
        <row r="262">
          <cell r="A262">
            <v>202101633</v>
          </cell>
          <cell r="B262">
            <v>199</v>
          </cell>
          <cell r="C262" t="str">
            <v>6</v>
          </cell>
          <cell r="D262" t="str">
            <v>OTHER SUPPLIES</v>
          </cell>
          <cell r="E262">
            <v>6399</v>
          </cell>
          <cell r="F262" t="str">
            <v>AMAZON CAPITAL SERVICES INC</v>
          </cell>
          <cell r="G262" t="str">
            <v>AMAZON C000</v>
          </cell>
          <cell r="H262">
            <v>8212100046</v>
          </cell>
          <cell r="I262">
            <v>15.98</v>
          </cell>
          <cell r="J262">
            <v>44377</v>
          </cell>
          <cell r="K262">
            <v>44377</v>
          </cell>
          <cell r="L262" t="str">
            <v>Accounts Payable (Operations)</v>
          </cell>
        </row>
        <row r="263">
          <cell r="A263">
            <v>202101633</v>
          </cell>
          <cell r="B263">
            <v>199</v>
          </cell>
          <cell r="C263" t="str">
            <v>6</v>
          </cell>
          <cell r="D263" t="str">
            <v>OTHER SUPPLIES</v>
          </cell>
          <cell r="E263">
            <v>6399</v>
          </cell>
          <cell r="F263" t="str">
            <v>AMAZON CAPITAL SERVICES INC</v>
          </cell>
          <cell r="G263" t="str">
            <v>AMAZON C000</v>
          </cell>
          <cell r="H263">
            <v>8212100046</v>
          </cell>
          <cell r="I263">
            <v>35.22</v>
          </cell>
          <cell r="J263">
            <v>44377</v>
          </cell>
          <cell r="K263">
            <v>44377</v>
          </cell>
          <cell r="L263" t="str">
            <v>Accounts Payable (Operations)</v>
          </cell>
        </row>
        <row r="264">
          <cell r="A264">
            <v>202101633</v>
          </cell>
          <cell r="B264">
            <v>199</v>
          </cell>
          <cell r="C264" t="str">
            <v>6</v>
          </cell>
          <cell r="D264" t="str">
            <v>OTHER SUPPLIES</v>
          </cell>
          <cell r="E264">
            <v>6399</v>
          </cell>
          <cell r="F264" t="str">
            <v>AMAZON CAPITAL SERVICES INC</v>
          </cell>
          <cell r="G264" t="str">
            <v>AMAZON C000</v>
          </cell>
          <cell r="H264">
            <v>8212100046</v>
          </cell>
          <cell r="I264">
            <v>32.659999999999997</v>
          </cell>
          <cell r="J264">
            <v>44377</v>
          </cell>
          <cell r="K264">
            <v>44377</v>
          </cell>
          <cell r="L264" t="str">
            <v>Accounts Payable (Operations)</v>
          </cell>
        </row>
        <row r="265">
          <cell r="A265">
            <v>202101633</v>
          </cell>
          <cell r="B265">
            <v>199</v>
          </cell>
          <cell r="C265" t="str">
            <v>6</v>
          </cell>
          <cell r="D265" t="str">
            <v>OTHER SUPPLIES</v>
          </cell>
          <cell r="E265">
            <v>6399</v>
          </cell>
          <cell r="F265" t="str">
            <v>AMAZON CAPITAL SERVICES INC</v>
          </cell>
          <cell r="G265" t="str">
            <v>AMAZON C000</v>
          </cell>
          <cell r="H265">
            <v>8212100046</v>
          </cell>
          <cell r="I265">
            <v>12.99</v>
          </cell>
          <cell r="J265">
            <v>44377</v>
          </cell>
          <cell r="K265">
            <v>44377</v>
          </cell>
          <cell r="L265" t="str">
            <v>Accounts Payable (Operations)</v>
          </cell>
        </row>
        <row r="266">
          <cell r="A266">
            <v>202101633</v>
          </cell>
          <cell r="B266">
            <v>199</v>
          </cell>
          <cell r="C266" t="str">
            <v>6</v>
          </cell>
          <cell r="D266" t="str">
            <v>OTHER SUPPLIES</v>
          </cell>
          <cell r="E266">
            <v>6399</v>
          </cell>
          <cell r="F266" t="str">
            <v>AMAZON CAPITAL SERVICES INC</v>
          </cell>
          <cell r="G266" t="str">
            <v>AMAZON C000</v>
          </cell>
          <cell r="H266">
            <v>8212100046</v>
          </cell>
          <cell r="I266">
            <v>17</v>
          </cell>
          <cell r="J266">
            <v>44377</v>
          </cell>
          <cell r="K266">
            <v>44377</v>
          </cell>
          <cell r="L266" t="str">
            <v>Accounts Payable (Operations)</v>
          </cell>
        </row>
        <row r="267">
          <cell r="A267">
            <v>202101633</v>
          </cell>
          <cell r="B267">
            <v>199</v>
          </cell>
          <cell r="C267" t="str">
            <v>6</v>
          </cell>
          <cell r="D267" t="str">
            <v>OTHER SUPPLIES</v>
          </cell>
          <cell r="E267">
            <v>6399</v>
          </cell>
          <cell r="F267" t="str">
            <v>AMAZON CAPITAL SERVICES INC</v>
          </cell>
          <cell r="G267" t="str">
            <v>AMAZON C000</v>
          </cell>
          <cell r="H267">
            <v>8212100046</v>
          </cell>
          <cell r="I267">
            <v>39.950000000000003</v>
          </cell>
          <cell r="J267">
            <v>44377</v>
          </cell>
          <cell r="K267">
            <v>44377</v>
          </cell>
          <cell r="L267" t="str">
            <v>Accounts Payable (Operations)</v>
          </cell>
        </row>
        <row r="268">
          <cell r="A268">
            <v>202101633</v>
          </cell>
          <cell r="B268">
            <v>199</v>
          </cell>
          <cell r="C268" t="str">
            <v>6</v>
          </cell>
          <cell r="D268" t="str">
            <v>OTHER SUPPLIES</v>
          </cell>
          <cell r="E268">
            <v>6399</v>
          </cell>
          <cell r="F268" t="str">
            <v>AMAZON CAPITAL SERVICES INC</v>
          </cell>
          <cell r="G268" t="str">
            <v>AMAZON C000</v>
          </cell>
          <cell r="H268">
            <v>8212100046</v>
          </cell>
          <cell r="I268">
            <v>30</v>
          </cell>
          <cell r="J268">
            <v>44377</v>
          </cell>
          <cell r="K268">
            <v>44377</v>
          </cell>
          <cell r="L268" t="str">
            <v>Accounts Payable (Operations)</v>
          </cell>
        </row>
        <row r="269">
          <cell r="A269">
            <v>202101633</v>
          </cell>
          <cell r="B269">
            <v>199</v>
          </cell>
          <cell r="C269" t="str">
            <v>6</v>
          </cell>
          <cell r="D269" t="str">
            <v>OTHER SUPPLIES</v>
          </cell>
          <cell r="E269">
            <v>6399</v>
          </cell>
          <cell r="F269" t="str">
            <v>AMAZON CAPITAL SERVICES INC</v>
          </cell>
          <cell r="G269" t="str">
            <v>AMAZON C000</v>
          </cell>
          <cell r="H269">
            <v>8212100046</v>
          </cell>
          <cell r="I269">
            <v>9.9499999999999993</v>
          </cell>
          <cell r="J269">
            <v>44377</v>
          </cell>
          <cell r="K269">
            <v>44377</v>
          </cell>
          <cell r="L269" t="str">
            <v>Accounts Payable (Operations)</v>
          </cell>
        </row>
        <row r="270">
          <cell r="A270">
            <v>202101633</v>
          </cell>
          <cell r="B270">
            <v>199</v>
          </cell>
          <cell r="C270" t="str">
            <v>6</v>
          </cell>
          <cell r="D270" t="str">
            <v>OTHER SUPPLIES</v>
          </cell>
          <cell r="E270">
            <v>6399</v>
          </cell>
          <cell r="F270" t="str">
            <v>AMAZON CAPITAL SERVICES INC</v>
          </cell>
          <cell r="G270" t="str">
            <v>AMAZON C000</v>
          </cell>
          <cell r="H270">
            <v>8212100046</v>
          </cell>
          <cell r="I270">
            <v>11.68</v>
          </cell>
          <cell r="J270">
            <v>44377</v>
          </cell>
          <cell r="K270">
            <v>44377</v>
          </cell>
          <cell r="L270" t="str">
            <v>Accounts Payable (Operations)</v>
          </cell>
        </row>
        <row r="271">
          <cell r="A271">
            <v>202101633</v>
          </cell>
          <cell r="B271">
            <v>199</v>
          </cell>
          <cell r="C271" t="str">
            <v>6</v>
          </cell>
          <cell r="D271" t="str">
            <v>OTHER SUPPLIES</v>
          </cell>
          <cell r="E271">
            <v>6399</v>
          </cell>
          <cell r="F271" t="str">
            <v>AMAZON CAPITAL SERVICES INC</v>
          </cell>
          <cell r="G271" t="str">
            <v>AMAZON C000</v>
          </cell>
          <cell r="H271">
            <v>8212100046</v>
          </cell>
          <cell r="I271">
            <v>12.6</v>
          </cell>
          <cell r="J271">
            <v>44377</v>
          </cell>
          <cell r="K271">
            <v>44377</v>
          </cell>
          <cell r="L271" t="str">
            <v>Accounts Payable (Operations)</v>
          </cell>
        </row>
        <row r="272">
          <cell r="A272">
            <v>202101633</v>
          </cell>
          <cell r="B272">
            <v>199</v>
          </cell>
          <cell r="C272" t="str">
            <v>6</v>
          </cell>
          <cell r="D272" t="str">
            <v>OTHER SUPPLIES</v>
          </cell>
          <cell r="E272">
            <v>6399</v>
          </cell>
          <cell r="F272" t="str">
            <v>AMAZON CAPITAL SERVICES INC</v>
          </cell>
          <cell r="G272" t="str">
            <v>AMAZON C000</v>
          </cell>
          <cell r="H272">
            <v>8212100046</v>
          </cell>
          <cell r="I272">
            <v>18.59</v>
          </cell>
          <cell r="J272">
            <v>44377</v>
          </cell>
          <cell r="K272">
            <v>44377</v>
          </cell>
          <cell r="L272" t="str">
            <v>Accounts Payable (Operations)</v>
          </cell>
        </row>
        <row r="273">
          <cell r="A273">
            <v>202101633</v>
          </cell>
          <cell r="B273">
            <v>199</v>
          </cell>
          <cell r="C273" t="str">
            <v>6</v>
          </cell>
          <cell r="D273" t="str">
            <v>OTHER SUPPLIES</v>
          </cell>
          <cell r="E273">
            <v>6399</v>
          </cell>
          <cell r="F273" t="str">
            <v>AMAZON CAPITAL SERVICES INC</v>
          </cell>
          <cell r="G273" t="str">
            <v>AMAZON C000</v>
          </cell>
          <cell r="H273">
            <v>8212100046</v>
          </cell>
          <cell r="I273">
            <v>31.3</v>
          </cell>
          <cell r="J273">
            <v>44377</v>
          </cell>
          <cell r="K273">
            <v>44377</v>
          </cell>
          <cell r="L273" t="str">
            <v>Accounts Payable (Operations)</v>
          </cell>
        </row>
        <row r="274">
          <cell r="A274">
            <v>202101633</v>
          </cell>
          <cell r="B274">
            <v>199</v>
          </cell>
          <cell r="C274" t="str">
            <v>6</v>
          </cell>
          <cell r="D274" t="str">
            <v>OTHER SUPPLIES</v>
          </cell>
          <cell r="E274">
            <v>6399</v>
          </cell>
          <cell r="F274" t="str">
            <v>AMAZON CAPITAL SERVICES INC</v>
          </cell>
          <cell r="G274" t="str">
            <v>AMAZON C000</v>
          </cell>
          <cell r="H274">
            <v>8212100046</v>
          </cell>
          <cell r="I274">
            <v>19.98</v>
          </cell>
          <cell r="J274">
            <v>44377</v>
          </cell>
          <cell r="K274">
            <v>44377</v>
          </cell>
          <cell r="L274" t="str">
            <v>Accounts Payable (Operations)</v>
          </cell>
        </row>
        <row r="275">
          <cell r="A275">
            <v>202101633</v>
          </cell>
          <cell r="B275">
            <v>199</v>
          </cell>
          <cell r="C275" t="str">
            <v>6</v>
          </cell>
          <cell r="D275" t="str">
            <v>OTHER SUPPLIES</v>
          </cell>
          <cell r="E275">
            <v>6399</v>
          </cell>
          <cell r="F275" t="str">
            <v>AMAZON CAPITAL SERVICES INC</v>
          </cell>
          <cell r="G275" t="str">
            <v>AMAZON C000</v>
          </cell>
          <cell r="H275">
            <v>8212100046</v>
          </cell>
          <cell r="I275">
            <v>14.99</v>
          </cell>
          <cell r="J275">
            <v>44377</v>
          </cell>
          <cell r="K275">
            <v>44377</v>
          </cell>
          <cell r="L275" t="str">
            <v>Accounts Payable (Operations)</v>
          </cell>
        </row>
        <row r="276">
          <cell r="A276">
            <v>202101633</v>
          </cell>
          <cell r="B276">
            <v>199</v>
          </cell>
          <cell r="C276" t="str">
            <v>6</v>
          </cell>
          <cell r="D276" t="str">
            <v>OTHER SUPPLIES</v>
          </cell>
          <cell r="E276">
            <v>6399</v>
          </cell>
          <cell r="F276" t="str">
            <v>AMAZON CAPITAL SERVICES INC</v>
          </cell>
          <cell r="G276" t="str">
            <v>AMAZON C000</v>
          </cell>
          <cell r="H276">
            <v>8212100046</v>
          </cell>
          <cell r="I276">
            <v>30.98</v>
          </cell>
          <cell r="J276">
            <v>44377</v>
          </cell>
          <cell r="K276">
            <v>44377</v>
          </cell>
          <cell r="L276" t="str">
            <v>Accounts Payable (Operations)</v>
          </cell>
        </row>
        <row r="277">
          <cell r="A277">
            <v>202101633</v>
          </cell>
          <cell r="B277">
            <v>199</v>
          </cell>
          <cell r="C277" t="str">
            <v>6</v>
          </cell>
          <cell r="D277" t="str">
            <v>OTHER SUPPLIES</v>
          </cell>
          <cell r="E277">
            <v>6399</v>
          </cell>
          <cell r="F277" t="str">
            <v>AMAZON CAPITAL SERVICES INC</v>
          </cell>
          <cell r="G277" t="str">
            <v>AMAZON C000</v>
          </cell>
          <cell r="H277">
            <v>8212100046</v>
          </cell>
          <cell r="I277">
            <v>23.85</v>
          </cell>
          <cell r="J277">
            <v>44377</v>
          </cell>
          <cell r="K277">
            <v>44377</v>
          </cell>
          <cell r="L277" t="str">
            <v>Accounts Payable (Operations)</v>
          </cell>
        </row>
        <row r="278">
          <cell r="A278">
            <v>202101633</v>
          </cell>
          <cell r="B278">
            <v>199</v>
          </cell>
          <cell r="C278" t="str">
            <v>6</v>
          </cell>
          <cell r="D278" t="str">
            <v>OTHER SUPPLIES</v>
          </cell>
          <cell r="E278">
            <v>6399</v>
          </cell>
          <cell r="F278" t="str">
            <v>AMAZON CAPITAL SERVICES INC</v>
          </cell>
          <cell r="G278" t="str">
            <v>AMAZON C000</v>
          </cell>
          <cell r="H278">
            <v>8212100046</v>
          </cell>
          <cell r="I278">
            <v>18.73</v>
          </cell>
          <cell r="J278">
            <v>44377</v>
          </cell>
          <cell r="K278">
            <v>44377</v>
          </cell>
          <cell r="L278" t="str">
            <v>Accounts Payable (Operations)</v>
          </cell>
        </row>
        <row r="279">
          <cell r="A279">
            <v>202101633</v>
          </cell>
          <cell r="B279">
            <v>199</v>
          </cell>
          <cell r="C279" t="str">
            <v>6</v>
          </cell>
          <cell r="D279" t="str">
            <v>OTHER SUPPLIES</v>
          </cell>
          <cell r="E279">
            <v>6399</v>
          </cell>
          <cell r="F279" t="str">
            <v>AMAZON CAPITAL SERVICES INC</v>
          </cell>
          <cell r="G279" t="str">
            <v>AMAZON C000</v>
          </cell>
          <cell r="H279">
            <v>8212100046</v>
          </cell>
          <cell r="I279">
            <v>45</v>
          </cell>
          <cell r="J279">
            <v>44377</v>
          </cell>
          <cell r="K279">
            <v>44377</v>
          </cell>
          <cell r="L279" t="str">
            <v>Accounts Payable (Operations)</v>
          </cell>
        </row>
        <row r="280">
          <cell r="A280">
            <v>202101633</v>
          </cell>
          <cell r="B280">
            <v>199</v>
          </cell>
          <cell r="C280" t="str">
            <v>6</v>
          </cell>
          <cell r="D280" t="str">
            <v>OTHER SUPPLIES</v>
          </cell>
          <cell r="E280">
            <v>6399</v>
          </cell>
          <cell r="F280" t="str">
            <v>AMAZON CAPITAL SERVICES INC</v>
          </cell>
          <cell r="G280" t="str">
            <v>AMAZON C000</v>
          </cell>
          <cell r="H280">
            <v>8212100046</v>
          </cell>
          <cell r="I280">
            <v>16</v>
          </cell>
          <cell r="J280">
            <v>44377</v>
          </cell>
          <cell r="K280">
            <v>44377</v>
          </cell>
          <cell r="L280" t="str">
            <v>Accounts Payable (Operations)</v>
          </cell>
        </row>
        <row r="281">
          <cell r="A281">
            <v>202101633</v>
          </cell>
          <cell r="B281">
            <v>199</v>
          </cell>
          <cell r="C281" t="str">
            <v>6</v>
          </cell>
          <cell r="D281" t="str">
            <v>OTHER SUPPLIES</v>
          </cell>
          <cell r="E281">
            <v>6399</v>
          </cell>
          <cell r="F281" t="str">
            <v>AMAZON CAPITAL SERVICES INC</v>
          </cell>
          <cell r="G281" t="str">
            <v>AMAZON C000</v>
          </cell>
          <cell r="H281">
            <v>8212100046</v>
          </cell>
          <cell r="I281">
            <v>29.95</v>
          </cell>
          <cell r="J281">
            <v>44377</v>
          </cell>
          <cell r="K281">
            <v>44377</v>
          </cell>
          <cell r="L281" t="str">
            <v>Accounts Payable (Operations)</v>
          </cell>
        </row>
        <row r="282">
          <cell r="A282">
            <v>202101633</v>
          </cell>
          <cell r="B282">
            <v>199</v>
          </cell>
          <cell r="C282" t="str">
            <v>6</v>
          </cell>
          <cell r="D282" t="str">
            <v>OTHER SUPPLIES</v>
          </cell>
          <cell r="E282">
            <v>6399</v>
          </cell>
          <cell r="F282" t="str">
            <v>AMAZON CAPITAL SERVICES INC</v>
          </cell>
          <cell r="G282" t="str">
            <v>AMAZON C000</v>
          </cell>
          <cell r="H282">
            <v>8212100046</v>
          </cell>
          <cell r="I282">
            <v>7.99</v>
          </cell>
          <cell r="J282">
            <v>44377</v>
          </cell>
          <cell r="K282">
            <v>44377</v>
          </cell>
          <cell r="L282" t="str">
            <v>Accounts Payable (Operations)</v>
          </cell>
        </row>
        <row r="283">
          <cell r="A283">
            <v>202101633</v>
          </cell>
          <cell r="B283">
            <v>199</v>
          </cell>
          <cell r="C283" t="str">
            <v>6</v>
          </cell>
          <cell r="D283" t="str">
            <v>OTHER SUPPLIES</v>
          </cell>
          <cell r="E283">
            <v>6399</v>
          </cell>
          <cell r="F283" t="str">
            <v>AMAZON CAPITAL SERVICES INC</v>
          </cell>
          <cell r="G283" t="str">
            <v>AMAZON C000</v>
          </cell>
          <cell r="H283">
            <v>8212100046</v>
          </cell>
          <cell r="I283">
            <v>29.98</v>
          </cell>
          <cell r="J283">
            <v>44377</v>
          </cell>
          <cell r="K283">
            <v>44377</v>
          </cell>
          <cell r="L283" t="str">
            <v>Accounts Payable (Operations)</v>
          </cell>
        </row>
        <row r="284">
          <cell r="A284">
            <v>202101633</v>
          </cell>
          <cell r="B284">
            <v>199</v>
          </cell>
          <cell r="C284" t="str">
            <v>6</v>
          </cell>
          <cell r="D284" t="str">
            <v>OTHER SUPPLIES</v>
          </cell>
          <cell r="E284">
            <v>6399</v>
          </cell>
          <cell r="F284" t="str">
            <v>AMAZON CAPITAL SERVICES INC</v>
          </cell>
          <cell r="G284" t="str">
            <v>AMAZON C000</v>
          </cell>
          <cell r="H284">
            <v>8212100046</v>
          </cell>
          <cell r="I284">
            <v>13.46</v>
          </cell>
          <cell r="J284">
            <v>44377</v>
          </cell>
          <cell r="K284">
            <v>44377</v>
          </cell>
          <cell r="L284" t="str">
            <v>Accounts Payable (Operations)</v>
          </cell>
        </row>
        <row r="285">
          <cell r="A285">
            <v>202101633</v>
          </cell>
          <cell r="B285">
            <v>199</v>
          </cell>
          <cell r="C285" t="str">
            <v>6</v>
          </cell>
          <cell r="D285" t="str">
            <v>OTHER SUPPLIES</v>
          </cell>
          <cell r="E285">
            <v>6399</v>
          </cell>
          <cell r="F285" t="str">
            <v>AMAZON CAPITAL SERVICES INC</v>
          </cell>
          <cell r="G285" t="str">
            <v>AMAZON C000</v>
          </cell>
          <cell r="H285">
            <v>8212100046</v>
          </cell>
          <cell r="I285">
            <v>35.9</v>
          </cell>
          <cell r="J285">
            <v>44377</v>
          </cell>
          <cell r="K285">
            <v>44377</v>
          </cell>
          <cell r="L285" t="str">
            <v>Accounts Payable (Operations)</v>
          </cell>
        </row>
        <row r="286">
          <cell r="A286">
            <v>202101633</v>
          </cell>
          <cell r="B286">
            <v>199</v>
          </cell>
          <cell r="C286" t="str">
            <v>6</v>
          </cell>
          <cell r="D286" t="str">
            <v>OTHER SUPPLIES</v>
          </cell>
          <cell r="E286">
            <v>6399</v>
          </cell>
          <cell r="F286" t="str">
            <v>AMAZON CAPITAL SERVICES INC</v>
          </cell>
          <cell r="G286" t="str">
            <v>AMAZON C000</v>
          </cell>
          <cell r="H286">
            <v>8212100046</v>
          </cell>
          <cell r="I286">
            <v>42.34</v>
          </cell>
          <cell r="J286">
            <v>44377</v>
          </cell>
          <cell r="K286">
            <v>44377</v>
          </cell>
          <cell r="L286" t="str">
            <v>Accounts Payable (Operations)</v>
          </cell>
        </row>
        <row r="287">
          <cell r="A287">
            <v>202101633</v>
          </cell>
          <cell r="B287">
            <v>199</v>
          </cell>
          <cell r="C287" t="str">
            <v>6</v>
          </cell>
          <cell r="D287" t="str">
            <v>OTHER SUPPLIES</v>
          </cell>
          <cell r="E287">
            <v>6399</v>
          </cell>
          <cell r="F287" t="str">
            <v>AMAZON CAPITAL SERVICES INC</v>
          </cell>
          <cell r="G287" t="str">
            <v>AMAZON C000</v>
          </cell>
          <cell r="H287">
            <v>8212100046</v>
          </cell>
          <cell r="I287">
            <v>16.920000000000002</v>
          </cell>
          <cell r="J287">
            <v>44377</v>
          </cell>
          <cell r="K287">
            <v>44377</v>
          </cell>
          <cell r="L287" t="str">
            <v>Accounts Payable (Operations)</v>
          </cell>
        </row>
        <row r="288">
          <cell r="A288">
            <v>202101633</v>
          </cell>
          <cell r="B288">
            <v>199</v>
          </cell>
          <cell r="C288" t="str">
            <v>6</v>
          </cell>
          <cell r="D288" t="str">
            <v>OTHER SUPPLIES</v>
          </cell>
          <cell r="E288">
            <v>6399</v>
          </cell>
          <cell r="F288" t="str">
            <v>AMAZON CAPITAL SERVICES INC</v>
          </cell>
          <cell r="G288" t="str">
            <v>AMAZON C000</v>
          </cell>
          <cell r="H288">
            <v>8212100046</v>
          </cell>
          <cell r="I288">
            <v>18</v>
          </cell>
          <cell r="J288">
            <v>44377</v>
          </cell>
          <cell r="K288">
            <v>44377</v>
          </cell>
          <cell r="L288" t="str">
            <v>Accounts Payable (Operations)</v>
          </cell>
        </row>
        <row r="289">
          <cell r="A289">
            <v>202101633</v>
          </cell>
          <cell r="B289">
            <v>199</v>
          </cell>
          <cell r="C289" t="str">
            <v>6</v>
          </cell>
          <cell r="D289" t="str">
            <v>OTHER SUPPLIES</v>
          </cell>
          <cell r="E289">
            <v>6399</v>
          </cell>
          <cell r="F289" t="str">
            <v>AMAZON CAPITAL SERVICES INC</v>
          </cell>
          <cell r="G289" t="str">
            <v>AMAZON C000</v>
          </cell>
          <cell r="H289">
            <v>8212100046</v>
          </cell>
          <cell r="I289">
            <v>29.98</v>
          </cell>
          <cell r="J289">
            <v>44377</v>
          </cell>
          <cell r="K289">
            <v>44377</v>
          </cell>
          <cell r="L289" t="str">
            <v>Accounts Payable (Operations)</v>
          </cell>
        </row>
        <row r="290">
          <cell r="A290">
            <v>202101633</v>
          </cell>
          <cell r="B290">
            <v>199</v>
          </cell>
          <cell r="C290" t="str">
            <v>6</v>
          </cell>
          <cell r="D290" t="str">
            <v>OTHER SUPPLIES</v>
          </cell>
          <cell r="E290">
            <v>6399</v>
          </cell>
          <cell r="F290" t="str">
            <v>AMAZON CAPITAL SERVICES INC</v>
          </cell>
          <cell r="G290" t="str">
            <v>AMAZON C000</v>
          </cell>
          <cell r="H290">
            <v>8212100046</v>
          </cell>
          <cell r="I290">
            <v>36</v>
          </cell>
          <cell r="J290">
            <v>44377</v>
          </cell>
          <cell r="K290">
            <v>44377</v>
          </cell>
          <cell r="L290" t="str">
            <v>Accounts Payable (Operations)</v>
          </cell>
        </row>
        <row r="291">
          <cell r="A291">
            <v>202101633</v>
          </cell>
          <cell r="B291">
            <v>199</v>
          </cell>
          <cell r="C291" t="str">
            <v>6</v>
          </cell>
          <cell r="D291" t="str">
            <v>OTHER SUPPLIES</v>
          </cell>
          <cell r="E291">
            <v>6399</v>
          </cell>
          <cell r="F291" t="str">
            <v>AMAZON CAPITAL SERVICES INC</v>
          </cell>
          <cell r="G291" t="str">
            <v>AMAZON C000</v>
          </cell>
          <cell r="H291">
            <v>8212100046</v>
          </cell>
          <cell r="I291">
            <v>12.95</v>
          </cell>
          <cell r="J291">
            <v>44377</v>
          </cell>
          <cell r="K291">
            <v>44377</v>
          </cell>
          <cell r="L291" t="str">
            <v>Accounts Payable (Operations)</v>
          </cell>
        </row>
        <row r="292">
          <cell r="A292">
            <v>202101633</v>
          </cell>
          <cell r="B292">
            <v>199</v>
          </cell>
          <cell r="C292" t="str">
            <v>6</v>
          </cell>
          <cell r="D292" t="str">
            <v>OTHER SUPPLIES</v>
          </cell>
          <cell r="E292">
            <v>6399</v>
          </cell>
          <cell r="F292" t="str">
            <v>AMAZON CAPITAL SERVICES INC</v>
          </cell>
          <cell r="G292" t="str">
            <v>AMAZON C000</v>
          </cell>
          <cell r="H292">
            <v>8212100046</v>
          </cell>
          <cell r="I292">
            <v>15.99</v>
          </cell>
          <cell r="J292">
            <v>44377</v>
          </cell>
          <cell r="K292">
            <v>44377</v>
          </cell>
          <cell r="L292" t="str">
            <v>Accounts Payable (Operations)</v>
          </cell>
        </row>
        <row r="293">
          <cell r="A293">
            <v>202101633</v>
          </cell>
          <cell r="B293">
            <v>199</v>
          </cell>
          <cell r="C293" t="str">
            <v>6</v>
          </cell>
          <cell r="D293" t="str">
            <v>OTHER SUPPLIES</v>
          </cell>
          <cell r="E293">
            <v>6399</v>
          </cell>
          <cell r="F293" t="str">
            <v>AMAZON CAPITAL SERVICES INC</v>
          </cell>
          <cell r="G293" t="str">
            <v>AMAZON C000</v>
          </cell>
          <cell r="H293">
            <v>8212100046</v>
          </cell>
          <cell r="I293">
            <v>45.63</v>
          </cell>
          <cell r="J293">
            <v>44377</v>
          </cell>
          <cell r="K293">
            <v>44377</v>
          </cell>
          <cell r="L293" t="str">
            <v>Accounts Payable (Operations)</v>
          </cell>
        </row>
        <row r="294">
          <cell r="A294">
            <v>202101633</v>
          </cell>
          <cell r="B294">
            <v>199</v>
          </cell>
          <cell r="C294" t="str">
            <v>6</v>
          </cell>
          <cell r="D294" t="str">
            <v>OTHER SUPPLIES</v>
          </cell>
          <cell r="E294">
            <v>6399</v>
          </cell>
          <cell r="F294" t="str">
            <v>AMAZON CAPITAL SERVICES INC</v>
          </cell>
          <cell r="G294" t="str">
            <v>AMAZON C000</v>
          </cell>
          <cell r="H294">
            <v>8212100046</v>
          </cell>
          <cell r="I294">
            <v>14.97</v>
          </cell>
          <cell r="J294">
            <v>44377</v>
          </cell>
          <cell r="K294">
            <v>44377</v>
          </cell>
          <cell r="L294" t="str">
            <v>Accounts Payable (Operations)</v>
          </cell>
        </row>
        <row r="295">
          <cell r="A295">
            <v>202101633</v>
          </cell>
          <cell r="B295">
            <v>199</v>
          </cell>
          <cell r="C295" t="str">
            <v>6</v>
          </cell>
          <cell r="D295" t="str">
            <v>OTHER SUPPLIES</v>
          </cell>
          <cell r="E295">
            <v>6399</v>
          </cell>
          <cell r="F295" t="str">
            <v>AMAZON CAPITAL SERVICES INC</v>
          </cell>
          <cell r="G295" t="str">
            <v>AMAZON C000</v>
          </cell>
          <cell r="H295">
            <v>9392100117</v>
          </cell>
          <cell r="I295">
            <v>531</v>
          </cell>
          <cell r="J295">
            <v>44377</v>
          </cell>
          <cell r="K295">
            <v>44377</v>
          </cell>
          <cell r="L295" t="str">
            <v>Accounts Payable (Operations)</v>
          </cell>
        </row>
        <row r="296">
          <cell r="A296">
            <v>202101633</v>
          </cell>
          <cell r="B296">
            <v>199</v>
          </cell>
          <cell r="C296" t="str">
            <v>6</v>
          </cell>
          <cell r="D296" t="str">
            <v>OTHER SUPPLIES</v>
          </cell>
          <cell r="E296">
            <v>6399</v>
          </cell>
          <cell r="F296" t="str">
            <v>AMAZON CAPITAL SERVICES INC</v>
          </cell>
          <cell r="G296" t="str">
            <v>AMAZON C000</v>
          </cell>
          <cell r="H296">
            <v>9392100117</v>
          </cell>
          <cell r="I296">
            <v>543.09</v>
          </cell>
          <cell r="J296">
            <v>44377</v>
          </cell>
          <cell r="K296">
            <v>44377</v>
          </cell>
          <cell r="L296" t="str">
            <v>Accounts Payable (Operations)</v>
          </cell>
        </row>
        <row r="297">
          <cell r="A297">
            <v>202101633</v>
          </cell>
          <cell r="B297">
            <v>199</v>
          </cell>
          <cell r="C297" t="str">
            <v>6</v>
          </cell>
          <cell r="D297" t="str">
            <v>OTHER SUPPLIES</v>
          </cell>
          <cell r="E297">
            <v>6399</v>
          </cell>
          <cell r="F297" t="str">
            <v>AMAZON CAPITAL SERVICES INC</v>
          </cell>
          <cell r="G297" t="str">
            <v>AMAZON C000</v>
          </cell>
          <cell r="H297">
            <v>9392100117</v>
          </cell>
          <cell r="I297">
            <v>560</v>
          </cell>
          <cell r="J297">
            <v>44377</v>
          </cell>
          <cell r="K297">
            <v>44377</v>
          </cell>
          <cell r="L297" t="str">
            <v>Accounts Payable (Operations)</v>
          </cell>
        </row>
        <row r="298">
          <cell r="A298">
            <v>202101633</v>
          </cell>
          <cell r="B298">
            <v>199</v>
          </cell>
          <cell r="C298" t="str">
            <v>6</v>
          </cell>
          <cell r="D298" t="str">
            <v>OTHER SUPPLIES</v>
          </cell>
          <cell r="E298">
            <v>6399</v>
          </cell>
          <cell r="F298" t="str">
            <v>AMAZON CAPITAL SERVICES INC</v>
          </cell>
          <cell r="G298" t="str">
            <v>AMAZON C000</v>
          </cell>
          <cell r="H298">
            <v>9392100117</v>
          </cell>
          <cell r="I298">
            <v>46.71</v>
          </cell>
          <cell r="J298">
            <v>44377</v>
          </cell>
          <cell r="K298">
            <v>44377</v>
          </cell>
          <cell r="L298" t="str">
            <v>Accounts Payable (Operations)</v>
          </cell>
        </row>
        <row r="299">
          <cell r="A299">
            <v>202101633</v>
          </cell>
          <cell r="B299">
            <v>199</v>
          </cell>
          <cell r="C299" t="str">
            <v>6</v>
          </cell>
          <cell r="D299" t="str">
            <v>OTHER SUPPLIES</v>
          </cell>
          <cell r="E299">
            <v>6399</v>
          </cell>
          <cell r="F299" t="str">
            <v>AMAZON CAPITAL SERVICES INC</v>
          </cell>
          <cell r="G299" t="str">
            <v>AMAZON C000</v>
          </cell>
          <cell r="H299">
            <v>9392100120</v>
          </cell>
          <cell r="I299">
            <v>599</v>
          </cell>
          <cell r="J299">
            <v>44377</v>
          </cell>
          <cell r="K299">
            <v>44377</v>
          </cell>
          <cell r="L299" t="str">
            <v>Accounts Payable (Operations)</v>
          </cell>
        </row>
        <row r="300">
          <cell r="A300">
            <v>202101633</v>
          </cell>
          <cell r="B300">
            <v>199</v>
          </cell>
          <cell r="C300" t="str">
            <v>6</v>
          </cell>
          <cell r="D300" t="str">
            <v>OTHER SUPPLIES</v>
          </cell>
          <cell r="E300">
            <v>6399</v>
          </cell>
          <cell r="F300" t="str">
            <v>AMAZON CAPITAL SERVICES INC</v>
          </cell>
          <cell r="G300" t="str">
            <v>AMAZON C000</v>
          </cell>
          <cell r="H300">
            <v>9392100120</v>
          </cell>
          <cell r="I300">
            <v>37.99</v>
          </cell>
          <cell r="J300">
            <v>44377</v>
          </cell>
          <cell r="K300">
            <v>44377</v>
          </cell>
          <cell r="L300" t="str">
            <v>Accounts Payable (Operations)</v>
          </cell>
        </row>
        <row r="301">
          <cell r="A301">
            <v>202101633</v>
          </cell>
          <cell r="B301">
            <v>199</v>
          </cell>
          <cell r="C301" t="str">
            <v>6</v>
          </cell>
          <cell r="D301" t="str">
            <v>OTHER SUPPLIES</v>
          </cell>
          <cell r="E301">
            <v>6399</v>
          </cell>
          <cell r="F301" t="str">
            <v>AMAZON CAPITAL SERVICES INC</v>
          </cell>
          <cell r="G301" t="str">
            <v>AMAZON C000</v>
          </cell>
          <cell r="H301">
            <v>9392100120</v>
          </cell>
          <cell r="I301">
            <v>20.99</v>
          </cell>
          <cell r="J301">
            <v>44377</v>
          </cell>
          <cell r="K301">
            <v>44377</v>
          </cell>
          <cell r="L301" t="str">
            <v>Accounts Payable (Operations)</v>
          </cell>
        </row>
        <row r="302">
          <cell r="A302">
            <v>202101633</v>
          </cell>
          <cell r="B302">
            <v>199</v>
          </cell>
          <cell r="C302" t="str">
            <v>6</v>
          </cell>
          <cell r="D302" t="str">
            <v>OTHER SUPPLIES</v>
          </cell>
          <cell r="E302">
            <v>6399</v>
          </cell>
          <cell r="F302" t="str">
            <v>AMAZON CAPITAL SERVICES INC</v>
          </cell>
          <cell r="G302" t="str">
            <v>AMAZON C000</v>
          </cell>
          <cell r="H302">
            <v>1352100112</v>
          </cell>
          <cell r="I302">
            <v>19.95</v>
          </cell>
          <cell r="J302">
            <v>44377</v>
          </cell>
          <cell r="K302">
            <v>44377</v>
          </cell>
          <cell r="L302" t="str">
            <v>Accounts Payable (Operations)</v>
          </cell>
        </row>
        <row r="303">
          <cell r="A303">
            <v>202101633</v>
          </cell>
          <cell r="B303">
            <v>199</v>
          </cell>
          <cell r="C303" t="str">
            <v>6</v>
          </cell>
          <cell r="D303" t="str">
            <v>OTHER SUPPLIES</v>
          </cell>
          <cell r="E303">
            <v>6399</v>
          </cell>
          <cell r="F303" t="str">
            <v>AMAZON CAPITAL SERVICES INC</v>
          </cell>
          <cell r="G303" t="str">
            <v>AMAZON C000</v>
          </cell>
          <cell r="H303">
            <v>1352100112</v>
          </cell>
          <cell r="I303">
            <v>26.99</v>
          </cell>
          <cell r="J303">
            <v>44377</v>
          </cell>
          <cell r="K303">
            <v>44377</v>
          </cell>
          <cell r="L303" t="str">
            <v>Accounts Payable (Operations)</v>
          </cell>
        </row>
        <row r="304">
          <cell r="A304">
            <v>202101633</v>
          </cell>
          <cell r="B304">
            <v>199</v>
          </cell>
          <cell r="C304" t="str">
            <v>6</v>
          </cell>
          <cell r="D304" t="str">
            <v>OTHER SUPPLIES</v>
          </cell>
          <cell r="E304">
            <v>6399</v>
          </cell>
          <cell r="F304" t="str">
            <v>AMAZON CAPITAL SERVICES INC</v>
          </cell>
          <cell r="G304" t="str">
            <v>AMAZON C000</v>
          </cell>
          <cell r="H304">
            <v>1352100112</v>
          </cell>
          <cell r="I304">
            <v>10.98</v>
          </cell>
          <cell r="J304">
            <v>44377</v>
          </cell>
          <cell r="K304">
            <v>44377</v>
          </cell>
          <cell r="L304" t="str">
            <v>Accounts Payable (Operations)</v>
          </cell>
        </row>
        <row r="305">
          <cell r="A305">
            <v>202101633</v>
          </cell>
          <cell r="B305">
            <v>199</v>
          </cell>
          <cell r="C305" t="str">
            <v>6</v>
          </cell>
          <cell r="D305" t="str">
            <v>OTHER SUPPLIES</v>
          </cell>
          <cell r="E305">
            <v>6399</v>
          </cell>
          <cell r="F305" t="str">
            <v>AMAZON CAPITAL SERVICES INC</v>
          </cell>
          <cell r="G305" t="str">
            <v>AMAZON C000</v>
          </cell>
          <cell r="H305">
            <v>1352100112</v>
          </cell>
          <cell r="I305">
            <v>50.38</v>
          </cell>
          <cell r="J305">
            <v>44377</v>
          </cell>
          <cell r="K305">
            <v>44377</v>
          </cell>
          <cell r="L305" t="str">
            <v>Accounts Payable (Operations)</v>
          </cell>
        </row>
        <row r="306">
          <cell r="A306">
            <v>202101633</v>
          </cell>
          <cell r="B306">
            <v>199</v>
          </cell>
          <cell r="C306" t="str">
            <v>6</v>
          </cell>
          <cell r="D306" t="str">
            <v>OTHER SUPPLIES</v>
          </cell>
          <cell r="E306">
            <v>6399</v>
          </cell>
          <cell r="F306" t="str">
            <v>AMAZON CAPITAL SERVICES INC</v>
          </cell>
          <cell r="G306" t="str">
            <v>AMAZON C000</v>
          </cell>
          <cell r="H306">
            <v>1352100112</v>
          </cell>
          <cell r="I306">
            <v>15.99</v>
          </cell>
          <cell r="J306">
            <v>44377</v>
          </cell>
          <cell r="K306">
            <v>44377</v>
          </cell>
          <cell r="L306" t="str">
            <v>Accounts Payable (Operations)</v>
          </cell>
        </row>
        <row r="307">
          <cell r="A307">
            <v>202101633</v>
          </cell>
          <cell r="B307">
            <v>199</v>
          </cell>
          <cell r="C307" t="str">
            <v>6</v>
          </cell>
          <cell r="D307" t="str">
            <v>OTHER SUPPLIES</v>
          </cell>
          <cell r="E307">
            <v>6399</v>
          </cell>
          <cell r="F307" t="str">
            <v>AMAZON CAPITAL SERVICES INC</v>
          </cell>
          <cell r="G307" t="str">
            <v>AMAZON C000</v>
          </cell>
          <cell r="H307">
            <v>1352100112</v>
          </cell>
          <cell r="I307">
            <v>13.34</v>
          </cell>
          <cell r="J307">
            <v>44377</v>
          </cell>
          <cell r="K307">
            <v>44377</v>
          </cell>
          <cell r="L307" t="str">
            <v>Accounts Payable (Operations)</v>
          </cell>
        </row>
        <row r="308">
          <cell r="A308">
            <v>202101633</v>
          </cell>
          <cell r="B308">
            <v>224</v>
          </cell>
          <cell r="C308" t="str">
            <v>6</v>
          </cell>
          <cell r="D308" t="str">
            <v>OTHER SUPPLIES</v>
          </cell>
          <cell r="E308">
            <v>6399</v>
          </cell>
          <cell r="F308" t="str">
            <v>AMAZON CAPITAL SERVICES INC</v>
          </cell>
          <cell r="G308" t="str">
            <v>AMAZON C000</v>
          </cell>
          <cell r="H308">
            <v>8012100415</v>
          </cell>
          <cell r="I308">
            <v>399.99</v>
          </cell>
          <cell r="J308">
            <v>44377</v>
          </cell>
          <cell r="K308">
            <v>44377</v>
          </cell>
          <cell r="L308" t="str">
            <v>Accounts Payable (Operations)</v>
          </cell>
        </row>
        <row r="309">
          <cell r="A309">
            <v>202101633</v>
          </cell>
          <cell r="B309">
            <v>224</v>
          </cell>
          <cell r="C309" t="str">
            <v>6</v>
          </cell>
          <cell r="D309" t="str">
            <v>OTHER SUPPLIES</v>
          </cell>
          <cell r="E309">
            <v>6399</v>
          </cell>
          <cell r="F309" t="str">
            <v>AMAZON CAPITAL SERVICES INC</v>
          </cell>
          <cell r="G309" t="str">
            <v>AMAZON C000</v>
          </cell>
          <cell r="H309">
            <v>8012100415</v>
          </cell>
          <cell r="I309">
            <v>99.99</v>
          </cell>
          <cell r="J309">
            <v>44377</v>
          </cell>
          <cell r="K309">
            <v>44377</v>
          </cell>
          <cell r="L309" t="str">
            <v>Accounts Payable (Operations)</v>
          </cell>
        </row>
        <row r="310">
          <cell r="A310">
            <v>181586</v>
          </cell>
          <cell r="B310">
            <v>461</v>
          </cell>
          <cell r="C310" t="str">
            <v>6</v>
          </cell>
          <cell r="D310" t="str">
            <v>MISCELLANEOUS OPERATING EXPENS</v>
          </cell>
          <cell r="E310">
            <v>6499</v>
          </cell>
          <cell r="F310" t="str">
            <v>AMERICAN ASSN OF TEACHERS OF SPANISH &amp;</v>
          </cell>
          <cell r="G310" t="str">
            <v>AMERICAN001</v>
          </cell>
          <cell r="H310">
            <v>2032100103</v>
          </cell>
          <cell r="I310">
            <v>218</v>
          </cell>
          <cell r="J310">
            <v>44356</v>
          </cell>
          <cell r="K310">
            <v>44356</v>
          </cell>
          <cell r="L310" t="str">
            <v>ACTIVITY FUND GEN</v>
          </cell>
        </row>
        <row r="311">
          <cell r="A311">
            <v>202101634</v>
          </cell>
          <cell r="B311">
            <v>199</v>
          </cell>
          <cell r="C311" t="str">
            <v>6</v>
          </cell>
          <cell r="D311" t="str">
            <v>BLDG. CONSTR, IMPRVMNTS</v>
          </cell>
          <cell r="E311">
            <v>6629</v>
          </cell>
          <cell r="F311" t="str">
            <v>AMSTAR, INC.</v>
          </cell>
          <cell r="G311" t="str">
            <v>AMSTAR, 000</v>
          </cell>
          <cell r="H311">
            <v>9302100033</v>
          </cell>
          <cell r="I311">
            <v>28674.2</v>
          </cell>
          <cell r="J311">
            <v>44377</v>
          </cell>
          <cell r="K311">
            <v>44377</v>
          </cell>
          <cell r="L311" t="str">
            <v>Accounts Payable (Operations)</v>
          </cell>
        </row>
        <row r="312">
          <cell r="A312">
            <v>193204</v>
          </cell>
          <cell r="B312">
            <v>199</v>
          </cell>
          <cell r="C312" t="str">
            <v>6</v>
          </cell>
          <cell r="D312" t="str">
            <v>JANITOR</v>
          </cell>
          <cell r="E312">
            <v>6315</v>
          </cell>
          <cell r="F312" t="str">
            <v>ANDERSON TILE SALES INC</v>
          </cell>
          <cell r="G312" t="str">
            <v>ANDERSON000</v>
          </cell>
          <cell r="H312">
            <v>9362100177</v>
          </cell>
          <cell r="I312">
            <v>420.6</v>
          </cell>
          <cell r="J312">
            <v>44371</v>
          </cell>
          <cell r="K312">
            <v>44371</v>
          </cell>
          <cell r="L312" t="str">
            <v>Accounts Payable (Operations)</v>
          </cell>
        </row>
        <row r="313">
          <cell r="A313">
            <v>193205</v>
          </cell>
          <cell r="B313">
            <v>211</v>
          </cell>
          <cell r="C313" t="str">
            <v>6</v>
          </cell>
          <cell r="D313" t="str">
            <v>MISCELLANEOUS OPERATING EXPENS</v>
          </cell>
          <cell r="E313">
            <v>6499</v>
          </cell>
          <cell r="F313" t="str">
            <v>ANDERSONS ITS ELEMENTARY</v>
          </cell>
          <cell r="G313" t="str">
            <v>ANDERSON002</v>
          </cell>
          <cell r="H313">
            <v>1012100076</v>
          </cell>
          <cell r="I313">
            <v>2804.49</v>
          </cell>
          <cell r="J313">
            <v>44371</v>
          </cell>
          <cell r="K313">
            <v>44371</v>
          </cell>
          <cell r="L313" t="str">
            <v>Accounts Payable (Operations)</v>
          </cell>
        </row>
        <row r="314">
          <cell r="A314">
            <v>193206</v>
          </cell>
          <cell r="B314">
            <v>199</v>
          </cell>
          <cell r="C314" t="str">
            <v>6</v>
          </cell>
          <cell r="D314" t="str">
            <v>TRAVEL &amp; SUBSISTENCE-EMPLOYEES</v>
          </cell>
          <cell r="E314">
            <v>6411</v>
          </cell>
          <cell r="F314" t="str">
            <v>ANGELO FOOTBALL CLINIC</v>
          </cell>
          <cell r="G314" t="str">
            <v>ANGELO F000</v>
          </cell>
          <cell r="H314">
            <v>0</v>
          </cell>
          <cell r="I314">
            <v>800</v>
          </cell>
          <cell r="J314">
            <v>44371</v>
          </cell>
          <cell r="K314">
            <v>44371</v>
          </cell>
          <cell r="L314" t="str">
            <v>Accounts Payable (Operations)</v>
          </cell>
        </row>
        <row r="315">
          <cell r="A315">
            <v>193207</v>
          </cell>
          <cell r="B315">
            <v>199</v>
          </cell>
          <cell r="C315" t="str">
            <v>6</v>
          </cell>
          <cell r="D315" t="str">
            <v>CONTRACTED SERVICES</v>
          </cell>
          <cell r="E315">
            <v>6299</v>
          </cell>
          <cell r="F315" t="str">
            <v>ANGELO TITAN TECHNOLOGY SYSTEMS LLC</v>
          </cell>
          <cell r="G315" t="str">
            <v>ANGELO T000</v>
          </cell>
          <cell r="H315">
            <v>9342100169</v>
          </cell>
          <cell r="I315">
            <v>19500</v>
          </cell>
          <cell r="J315">
            <v>44371</v>
          </cell>
          <cell r="K315">
            <v>44371</v>
          </cell>
          <cell r="L315" t="str">
            <v>Accounts Payable (Operations)</v>
          </cell>
        </row>
        <row r="316">
          <cell r="A316">
            <v>193208</v>
          </cell>
          <cell r="B316">
            <v>199</v>
          </cell>
          <cell r="C316" t="str">
            <v>6</v>
          </cell>
          <cell r="D316" t="str">
            <v>OTHER SUPPLIES</v>
          </cell>
          <cell r="E316">
            <v>6399</v>
          </cell>
          <cell r="F316" t="str">
            <v>ANIXTER INC</v>
          </cell>
          <cell r="G316" t="str">
            <v>ANIXTER 000</v>
          </cell>
          <cell r="H316">
            <v>9342000131</v>
          </cell>
          <cell r="I316">
            <v>-2.72</v>
          </cell>
          <cell r="J316">
            <v>44371</v>
          </cell>
          <cell r="K316">
            <v>44371</v>
          </cell>
          <cell r="L316" t="str">
            <v>Accounts Payable (Operations)</v>
          </cell>
        </row>
        <row r="317">
          <cell r="A317">
            <v>193208</v>
          </cell>
          <cell r="B317">
            <v>199</v>
          </cell>
          <cell r="C317" t="str">
            <v>6</v>
          </cell>
          <cell r="D317" t="str">
            <v>OTHER SUPPLIES</v>
          </cell>
          <cell r="E317">
            <v>6399</v>
          </cell>
          <cell r="F317" t="str">
            <v>ANIXTER INC</v>
          </cell>
          <cell r="G317" t="str">
            <v>ANIXTER 000</v>
          </cell>
          <cell r="H317">
            <v>9342000131</v>
          </cell>
          <cell r="I317">
            <v>-1.1399999999999999</v>
          </cell>
          <cell r="J317">
            <v>44371</v>
          </cell>
          <cell r="K317">
            <v>44371</v>
          </cell>
          <cell r="L317" t="str">
            <v>Accounts Payable (Operations)</v>
          </cell>
        </row>
        <row r="318">
          <cell r="A318">
            <v>193208</v>
          </cell>
          <cell r="B318">
            <v>199</v>
          </cell>
          <cell r="C318" t="str">
            <v>6</v>
          </cell>
          <cell r="D318" t="str">
            <v>OTHER SUPPLIES</v>
          </cell>
          <cell r="E318">
            <v>6399</v>
          </cell>
          <cell r="F318" t="str">
            <v>ANIXTER INC</v>
          </cell>
          <cell r="G318" t="str">
            <v>ANIXTER 000</v>
          </cell>
          <cell r="H318">
            <v>9342000130</v>
          </cell>
          <cell r="I318">
            <v>-0.4</v>
          </cell>
          <cell r="J318">
            <v>44371</v>
          </cell>
          <cell r="K318">
            <v>44371</v>
          </cell>
          <cell r="L318" t="str">
            <v>Accounts Payable (Operations)</v>
          </cell>
        </row>
        <row r="319">
          <cell r="A319">
            <v>193208</v>
          </cell>
          <cell r="B319">
            <v>199</v>
          </cell>
          <cell r="C319" t="str">
            <v>6</v>
          </cell>
          <cell r="D319" t="str">
            <v>OTHER SUPPLIES</v>
          </cell>
          <cell r="E319">
            <v>6399</v>
          </cell>
          <cell r="F319" t="str">
            <v>ANIXTER INC</v>
          </cell>
          <cell r="G319" t="str">
            <v>ANIXTER 000</v>
          </cell>
          <cell r="H319">
            <v>9342100113</v>
          </cell>
          <cell r="I319">
            <v>-66.81</v>
          </cell>
          <cell r="J319">
            <v>44371</v>
          </cell>
          <cell r="K319">
            <v>44371</v>
          </cell>
          <cell r="L319" t="str">
            <v>Accounts Payable (Operations)</v>
          </cell>
        </row>
        <row r="320">
          <cell r="A320">
            <v>193208</v>
          </cell>
          <cell r="B320">
            <v>199</v>
          </cell>
          <cell r="C320" t="str">
            <v>6</v>
          </cell>
          <cell r="D320" t="str">
            <v>OTHER SUPPLIES</v>
          </cell>
          <cell r="E320">
            <v>6399</v>
          </cell>
          <cell r="F320" t="str">
            <v>ANIXTER INC</v>
          </cell>
          <cell r="G320" t="str">
            <v>ANIXTER 000</v>
          </cell>
          <cell r="H320">
            <v>3212100070</v>
          </cell>
          <cell r="I320">
            <v>351.25</v>
          </cell>
          <cell r="J320">
            <v>44371</v>
          </cell>
          <cell r="K320">
            <v>44371</v>
          </cell>
          <cell r="L320" t="str">
            <v>Accounts Payable (Operations)</v>
          </cell>
        </row>
        <row r="321">
          <cell r="A321">
            <v>193208</v>
          </cell>
          <cell r="B321">
            <v>199</v>
          </cell>
          <cell r="C321" t="str">
            <v>6</v>
          </cell>
          <cell r="D321" t="str">
            <v>OTHER SUPPLIES</v>
          </cell>
          <cell r="E321">
            <v>6399</v>
          </cell>
          <cell r="F321" t="str">
            <v>ANIXTER INC</v>
          </cell>
          <cell r="G321" t="str">
            <v>ANIXTER 000</v>
          </cell>
          <cell r="H321">
            <v>9342100202</v>
          </cell>
          <cell r="I321">
            <v>3000</v>
          </cell>
          <cell r="J321">
            <v>44371</v>
          </cell>
          <cell r="K321">
            <v>44371</v>
          </cell>
          <cell r="L321" t="str">
            <v>Accounts Payable (Operations)</v>
          </cell>
        </row>
        <row r="322">
          <cell r="A322">
            <v>193208</v>
          </cell>
          <cell r="B322">
            <v>199</v>
          </cell>
          <cell r="C322" t="str">
            <v>6</v>
          </cell>
          <cell r="D322" t="str">
            <v>OTHER SUPPLIES</v>
          </cell>
          <cell r="E322">
            <v>6399</v>
          </cell>
          <cell r="F322" t="str">
            <v>ANIXTER INC</v>
          </cell>
          <cell r="G322" t="str">
            <v>ANIXTER 000</v>
          </cell>
          <cell r="H322">
            <v>9342100202</v>
          </cell>
          <cell r="I322">
            <v>264</v>
          </cell>
          <cell r="J322">
            <v>44371</v>
          </cell>
          <cell r="K322">
            <v>44371</v>
          </cell>
          <cell r="L322" t="str">
            <v>Accounts Payable (Operations)</v>
          </cell>
        </row>
        <row r="323">
          <cell r="A323">
            <v>193208</v>
          </cell>
          <cell r="B323">
            <v>199</v>
          </cell>
          <cell r="C323" t="str">
            <v>6</v>
          </cell>
          <cell r="D323" t="str">
            <v>FURNISHINGS, EQUIPMENT</v>
          </cell>
          <cell r="E323">
            <v>6639</v>
          </cell>
          <cell r="F323" t="str">
            <v>ANIXTER INC</v>
          </cell>
          <cell r="G323" t="str">
            <v>ANIXTER 000</v>
          </cell>
          <cell r="H323">
            <v>9342100204</v>
          </cell>
          <cell r="I323">
            <v>10085.58</v>
          </cell>
          <cell r="J323">
            <v>44371</v>
          </cell>
          <cell r="K323">
            <v>44371</v>
          </cell>
          <cell r="L323" t="str">
            <v>Accounts Payable (Operations)</v>
          </cell>
        </row>
        <row r="324">
          <cell r="A324">
            <v>193310</v>
          </cell>
          <cell r="B324">
            <v>199</v>
          </cell>
          <cell r="C324" t="str">
            <v>6</v>
          </cell>
          <cell r="D324" t="str">
            <v>CONTRACTED SERVICES</v>
          </cell>
          <cell r="E324">
            <v>6299</v>
          </cell>
          <cell r="F324" t="str">
            <v>ANIXTER INC</v>
          </cell>
          <cell r="G324" t="str">
            <v>ANIXTER 000</v>
          </cell>
          <cell r="H324">
            <v>9342100187</v>
          </cell>
          <cell r="I324">
            <v>220472</v>
          </cell>
          <cell r="J324">
            <v>44377</v>
          </cell>
          <cell r="K324">
            <v>44377</v>
          </cell>
          <cell r="L324" t="str">
            <v>Accounts Payable (Operations)</v>
          </cell>
        </row>
        <row r="325">
          <cell r="A325">
            <v>193310</v>
          </cell>
          <cell r="B325">
            <v>199</v>
          </cell>
          <cell r="C325" t="str">
            <v>6</v>
          </cell>
          <cell r="D325" t="str">
            <v>CONTRACTED SERVICES</v>
          </cell>
          <cell r="E325">
            <v>6299</v>
          </cell>
          <cell r="F325" t="str">
            <v>ANIXTER INC</v>
          </cell>
          <cell r="G325" t="str">
            <v>ANIXTER 000</v>
          </cell>
          <cell r="H325">
            <v>9342100187</v>
          </cell>
          <cell r="I325">
            <v>78740</v>
          </cell>
          <cell r="J325">
            <v>44377</v>
          </cell>
          <cell r="K325">
            <v>44377</v>
          </cell>
          <cell r="L325" t="str">
            <v>Accounts Payable (Operations)</v>
          </cell>
        </row>
        <row r="326">
          <cell r="A326">
            <v>193310</v>
          </cell>
          <cell r="B326">
            <v>199</v>
          </cell>
          <cell r="C326" t="str">
            <v>6</v>
          </cell>
          <cell r="D326" t="str">
            <v>CONTRACTED SERVICES</v>
          </cell>
          <cell r="E326">
            <v>6299</v>
          </cell>
          <cell r="F326" t="str">
            <v>ANIXTER INC</v>
          </cell>
          <cell r="G326" t="str">
            <v>ANIXTER 000</v>
          </cell>
          <cell r="H326">
            <v>9342100187</v>
          </cell>
          <cell r="I326">
            <v>45030</v>
          </cell>
          <cell r="J326">
            <v>44377</v>
          </cell>
          <cell r="K326">
            <v>44377</v>
          </cell>
          <cell r="L326" t="str">
            <v>Accounts Payable (Operations)</v>
          </cell>
        </row>
        <row r="327">
          <cell r="A327">
            <v>202101635</v>
          </cell>
          <cell r="B327">
            <v>199</v>
          </cell>
          <cell r="C327" t="str">
            <v>6</v>
          </cell>
          <cell r="D327" t="str">
            <v>OTHER SUPPLIES</v>
          </cell>
          <cell r="E327">
            <v>6399</v>
          </cell>
          <cell r="F327" t="str">
            <v>APPLE INC</v>
          </cell>
          <cell r="G327" t="str">
            <v>APPLE IN000</v>
          </cell>
          <cell r="H327">
            <v>9782100269</v>
          </cell>
          <cell r="I327">
            <v>20</v>
          </cell>
          <cell r="J327">
            <v>44377</v>
          </cell>
          <cell r="K327">
            <v>44377</v>
          </cell>
          <cell r="L327" t="str">
            <v>Accounts Payable (Operations)</v>
          </cell>
        </row>
        <row r="328">
          <cell r="A328">
            <v>202101635</v>
          </cell>
          <cell r="B328">
            <v>199</v>
          </cell>
          <cell r="C328" t="str">
            <v>6</v>
          </cell>
          <cell r="D328" t="str">
            <v>OTHER SUPPLIES</v>
          </cell>
          <cell r="E328">
            <v>6399</v>
          </cell>
          <cell r="F328" t="str">
            <v>APPLE INC</v>
          </cell>
          <cell r="G328" t="str">
            <v>APPLE IN000</v>
          </cell>
          <cell r="H328">
            <v>9782100269</v>
          </cell>
          <cell r="I328">
            <v>1832</v>
          </cell>
          <cell r="J328">
            <v>44377</v>
          </cell>
          <cell r="K328">
            <v>44377</v>
          </cell>
          <cell r="L328" t="str">
            <v>Accounts Payable (Operations)</v>
          </cell>
        </row>
        <row r="329">
          <cell r="A329">
            <v>202101514</v>
          </cell>
          <cell r="B329">
            <v>164</v>
          </cell>
          <cell r="C329" t="str">
            <v>6</v>
          </cell>
          <cell r="D329" t="str">
            <v>OTHER SUPPLIES</v>
          </cell>
          <cell r="E329">
            <v>6399</v>
          </cell>
          <cell r="F329" t="str">
            <v>APPLE INC SERVICE</v>
          </cell>
          <cell r="G329" t="str">
            <v>APPLE IN002</v>
          </cell>
          <cell r="H329">
            <v>1262100176</v>
          </cell>
          <cell r="I329">
            <v>1995</v>
          </cell>
          <cell r="J329">
            <v>44350</v>
          </cell>
          <cell r="K329">
            <v>44350</v>
          </cell>
          <cell r="L329" t="str">
            <v>Accounts Payable (Operations)</v>
          </cell>
        </row>
        <row r="330">
          <cell r="A330">
            <v>202101538</v>
          </cell>
          <cell r="B330">
            <v>224</v>
          </cell>
          <cell r="C330" t="str">
            <v>6</v>
          </cell>
          <cell r="D330" t="str">
            <v>OTHER SUPPLIES</v>
          </cell>
          <cell r="E330">
            <v>6399</v>
          </cell>
          <cell r="F330" t="str">
            <v>APPLE INC SERVICE</v>
          </cell>
          <cell r="G330" t="str">
            <v>APPLE IN002</v>
          </cell>
          <cell r="H330">
            <v>8012100351</v>
          </cell>
          <cell r="I330">
            <v>2645</v>
          </cell>
          <cell r="J330">
            <v>44357</v>
          </cell>
          <cell r="K330">
            <v>44357</v>
          </cell>
          <cell r="L330" t="str">
            <v>Accounts Payable (Operations)</v>
          </cell>
        </row>
        <row r="331">
          <cell r="A331">
            <v>202101636</v>
          </cell>
          <cell r="B331">
            <v>266</v>
          </cell>
          <cell r="C331" t="str">
            <v>6</v>
          </cell>
          <cell r="D331" t="str">
            <v>OTHER SUPPLIES</v>
          </cell>
          <cell r="E331">
            <v>6399</v>
          </cell>
          <cell r="F331" t="str">
            <v>APPLE INC SERVICE</v>
          </cell>
          <cell r="G331" t="str">
            <v>APPLE IN002</v>
          </cell>
          <cell r="H331">
            <v>9342100189</v>
          </cell>
          <cell r="I331">
            <v>24500</v>
          </cell>
          <cell r="J331">
            <v>44377</v>
          </cell>
          <cell r="K331">
            <v>44377</v>
          </cell>
          <cell r="L331" t="str">
            <v>Accounts Payable (Operations)</v>
          </cell>
        </row>
        <row r="332">
          <cell r="A332">
            <v>202101636</v>
          </cell>
          <cell r="B332">
            <v>266</v>
          </cell>
          <cell r="C332" t="str">
            <v>6</v>
          </cell>
          <cell r="D332" t="str">
            <v>OTHER SUPPLIES</v>
          </cell>
          <cell r="E332">
            <v>6399</v>
          </cell>
          <cell r="F332" t="str">
            <v>APPLE INC SERVICE</v>
          </cell>
          <cell r="G332" t="str">
            <v>APPLE IN002</v>
          </cell>
          <cell r="H332">
            <v>9342100189</v>
          </cell>
          <cell r="I332">
            <v>12250</v>
          </cell>
          <cell r="J332">
            <v>44377</v>
          </cell>
          <cell r="K332">
            <v>44377</v>
          </cell>
          <cell r="L332" t="str">
            <v>Accounts Payable (Operations)</v>
          </cell>
        </row>
        <row r="333">
          <cell r="A333">
            <v>202101636</v>
          </cell>
          <cell r="B333">
            <v>266</v>
          </cell>
          <cell r="C333" t="str">
            <v>6</v>
          </cell>
          <cell r="D333" t="str">
            <v>OTHER SUPPLIES</v>
          </cell>
          <cell r="E333">
            <v>6399</v>
          </cell>
          <cell r="F333" t="str">
            <v>APPLE INC SERVICE</v>
          </cell>
          <cell r="G333" t="str">
            <v>APPLE IN002</v>
          </cell>
          <cell r="H333">
            <v>9342100189</v>
          </cell>
          <cell r="I333">
            <v>17475</v>
          </cell>
          <cell r="J333">
            <v>44377</v>
          </cell>
          <cell r="K333">
            <v>44377</v>
          </cell>
          <cell r="L333" t="str">
            <v>Accounts Payable (Operations)</v>
          </cell>
        </row>
        <row r="334">
          <cell r="A334">
            <v>202101636</v>
          </cell>
          <cell r="B334">
            <v>266</v>
          </cell>
          <cell r="C334" t="str">
            <v>6</v>
          </cell>
          <cell r="D334" t="str">
            <v>OTHER SUPPLIES</v>
          </cell>
          <cell r="E334">
            <v>6399</v>
          </cell>
          <cell r="F334" t="str">
            <v>APPLE INC SERVICE</v>
          </cell>
          <cell r="G334" t="str">
            <v>APPLE IN002</v>
          </cell>
          <cell r="H334">
            <v>9342100189</v>
          </cell>
          <cell r="I334">
            <v>2500</v>
          </cell>
          <cell r="J334">
            <v>44377</v>
          </cell>
          <cell r="K334">
            <v>44377</v>
          </cell>
          <cell r="L334" t="str">
            <v>Accounts Payable (Operations)</v>
          </cell>
        </row>
        <row r="335">
          <cell r="A335">
            <v>202101636</v>
          </cell>
          <cell r="B335">
            <v>266</v>
          </cell>
          <cell r="C335" t="str">
            <v>6</v>
          </cell>
          <cell r="D335" t="str">
            <v>OTHER SUPPLIES</v>
          </cell>
          <cell r="E335">
            <v>6399</v>
          </cell>
          <cell r="F335" t="str">
            <v>APPLE INC SERVICE</v>
          </cell>
          <cell r="G335" t="str">
            <v>APPLE IN002</v>
          </cell>
          <cell r="H335">
            <v>9342100189</v>
          </cell>
          <cell r="I335">
            <v>147000</v>
          </cell>
          <cell r="J335">
            <v>44377</v>
          </cell>
          <cell r="K335">
            <v>44377</v>
          </cell>
          <cell r="L335" t="str">
            <v>Accounts Payable (Operations)</v>
          </cell>
        </row>
        <row r="336">
          <cell r="A336">
            <v>202101539</v>
          </cell>
          <cell r="B336">
            <v>199</v>
          </cell>
          <cell r="C336" t="str">
            <v>6</v>
          </cell>
          <cell r="D336" t="str">
            <v>BLDG. CONSTR, IMPRVMNTS</v>
          </cell>
          <cell r="E336">
            <v>6629</v>
          </cell>
          <cell r="F336" t="str">
            <v>ARIES BUILDING SYSTEMS LLC</v>
          </cell>
          <cell r="G336" t="str">
            <v>ARIES BU000</v>
          </cell>
          <cell r="H336">
            <v>9362100270</v>
          </cell>
          <cell r="I336">
            <v>142473.60000000001</v>
          </cell>
          <cell r="J336">
            <v>44357</v>
          </cell>
          <cell r="K336">
            <v>44357</v>
          </cell>
          <cell r="L336" t="str">
            <v>Accounts Payable (Operations)</v>
          </cell>
        </row>
        <row r="337">
          <cell r="A337">
            <v>202101539</v>
          </cell>
          <cell r="B337">
            <v>199</v>
          </cell>
          <cell r="C337" t="str">
            <v>6</v>
          </cell>
          <cell r="D337" t="str">
            <v>BLDG. CONSTR, IMPRVMNTS</v>
          </cell>
          <cell r="E337">
            <v>6629</v>
          </cell>
          <cell r="F337" t="str">
            <v>ARIES BUILDING SYSTEMS LLC</v>
          </cell>
          <cell r="G337" t="str">
            <v>ARIES BU000</v>
          </cell>
          <cell r="H337">
            <v>9362100270</v>
          </cell>
          <cell r="I337">
            <v>273564</v>
          </cell>
          <cell r="J337">
            <v>44357</v>
          </cell>
          <cell r="K337">
            <v>44357</v>
          </cell>
          <cell r="L337" t="str">
            <v>Accounts Payable (Operations)</v>
          </cell>
        </row>
        <row r="338">
          <cell r="A338">
            <v>202101539</v>
          </cell>
          <cell r="B338">
            <v>199</v>
          </cell>
          <cell r="C338" t="str">
            <v>6</v>
          </cell>
          <cell r="D338" t="str">
            <v>BLDG. CONSTR, IMPRVMNTS</v>
          </cell>
          <cell r="E338">
            <v>6629</v>
          </cell>
          <cell r="F338" t="str">
            <v>ARIES BUILDING SYSTEMS LLC</v>
          </cell>
          <cell r="G338" t="str">
            <v>ARIES BU000</v>
          </cell>
          <cell r="H338">
            <v>9362100270</v>
          </cell>
          <cell r="I338">
            <v>711380.43</v>
          </cell>
          <cell r="J338">
            <v>44357</v>
          </cell>
          <cell r="K338">
            <v>44357</v>
          </cell>
          <cell r="L338" t="str">
            <v>Accounts Payable (Operations)</v>
          </cell>
        </row>
        <row r="339">
          <cell r="A339">
            <v>193311</v>
          </cell>
          <cell r="B339">
            <v>224</v>
          </cell>
          <cell r="C339" t="str">
            <v>6</v>
          </cell>
          <cell r="D339" t="str">
            <v>CONTRACTED SERVICES</v>
          </cell>
          <cell r="E339">
            <v>6299</v>
          </cell>
          <cell r="F339" t="str">
            <v>ARMSTRONG, TONIA</v>
          </cell>
          <cell r="G339" t="str">
            <v>ARMSTTON000</v>
          </cell>
          <cell r="H339">
            <v>8012100419</v>
          </cell>
          <cell r="I339">
            <v>50</v>
          </cell>
          <cell r="J339">
            <v>44377</v>
          </cell>
          <cell r="K339">
            <v>44377</v>
          </cell>
          <cell r="L339" t="str">
            <v>Accounts Payable (Operations)</v>
          </cell>
        </row>
        <row r="340">
          <cell r="A340">
            <v>193311</v>
          </cell>
          <cell r="B340">
            <v>224</v>
          </cell>
          <cell r="C340" t="str">
            <v>6</v>
          </cell>
          <cell r="D340" t="str">
            <v>CONTRACTED SERVICES</v>
          </cell>
          <cell r="E340">
            <v>6299</v>
          </cell>
          <cell r="F340" t="str">
            <v>ARMSTRONG, TONIA</v>
          </cell>
          <cell r="G340" t="str">
            <v>ARMSTTON000</v>
          </cell>
          <cell r="H340">
            <v>8012100419</v>
          </cell>
          <cell r="I340">
            <v>50</v>
          </cell>
          <cell r="J340">
            <v>44377</v>
          </cell>
          <cell r="K340">
            <v>44377</v>
          </cell>
          <cell r="L340" t="str">
            <v>Accounts Payable (Operations)</v>
          </cell>
        </row>
        <row r="341">
          <cell r="A341">
            <v>193311</v>
          </cell>
          <cell r="B341">
            <v>224</v>
          </cell>
          <cell r="C341" t="str">
            <v>6</v>
          </cell>
          <cell r="D341" t="str">
            <v>CONTRACTED SERVICES</v>
          </cell>
          <cell r="E341">
            <v>6299</v>
          </cell>
          <cell r="F341" t="str">
            <v>ARMSTRONG, TONIA</v>
          </cell>
          <cell r="G341" t="str">
            <v>ARMSTTON000</v>
          </cell>
          <cell r="H341">
            <v>8012100419</v>
          </cell>
          <cell r="I341">
            <v>50</v>
          </cell>
          <cell r="J341">
            <v>44377</v>
          </cell>
          <cell r="K341">
            <v>44377</v>
          </cell>
          <cell r="L341" t="str">
            <v>Accounts Payable (Operations)</v>
          </cell>
        </row>
        <row r="342">
          <cell r="A342">
            <v>193209</v>
          </cell>
          <cell r="B342">
            <v>224</v>
          </cell>
          <cell r="C342" t="str">
            <v>6</v>
          </cell>
          <cell r="D342" t="str">
            <v>CONTRACTED SERVICES</v>
          </cell>
          <cell r="E342">
            <v>6299</v>
          </cell>
          <cell r="F342" t="str">
            <v>ASHLEY, NANCY</v>
          </cell>
          <cell r="G342" t="str">
            <v>ASHLENAN000</v>
          </cell>
          <cell r="H342">
            <v>8012100414</v>
          </cell>
          <cell r="I342">
            <v>50</v>
          </cell>
          <cell r="J342">
            <v>44371</v>
          </cell>
          <cell r="K342">
            <v>44371</v>
          </cell>
          <cell r="L342" t="str">
            <v>Accounts Payable (Operations)</v>
          </cell>
        </row>
        <row r="343">
          <cell r="A343">
            <v>193312</v>
          </cell>
          <cell r="B343">
            <v>224</v>
          </cell>
          <cell r="C343" t="str">
            <v>6</v>
          </cell>
          <cell r="D343" t="str">
            <v>CONTRACTED SERVICES</v>
          </cell>
          <cell r="E343">
            <v>6299</v>
          </cell>
          <cell r="F343" t="str">
            <v>ASHLEY, NANCY</v>
          </cell>
          <cell r="G343" t="str">
            <v>ASHLENAN000</v>
          </cell>
          <cell r="H343">
            <v>8012100420</v>
          </cell>
          <cell r="I343">
            <v>500</v>
          </cell>
          <cell r="J343">
            <v>44377</v>
          </cell>
          <cell r="K343">
            <v>44377</v>
          </cell>
          <cell r="L343" t="str">
            <v>Accounts Payable (Operations)</v>
          </cell>
        </row>
        <row r="344">
          <cell r="A344">
            <v>193312</v>
          </cell>
          <cell r="B344">
            <v>224</v>
          </cell>
          <cell r="C344" t="str">
            <v>6</v>
          </cell>
          <cell r="D344" t="str">
            <v>CONTRACTED SERVICES</v>
          </cell>
          <cell r="E344">
            <v>6299</v>
          </cell>
          <cell r="F344" t="str">
            <v>ASHLEY, NANCY</v>
          </cell>
          <cell r="G344" t="str">
            <v>ASHLENAN000</v>
          </cell>
          <cell r="H344">
            <v>8012100420</v>
          </cell>
          <cell r="I344">
            <v>500</v>
          </cell>
          <cell r="J344">
            <v>44377</v>
          </cell>
          <cell r="K344">
            <v>44377</v>
          </cell>
          <cell r="L344" t="str">
            <v>Accounts Payable (Operations)</v>
          </cell>
        </row>
        <row r="345">
          <cell r="A345">
            <v>193312</v>
          </cell>
          <cell r="B345">
            <v>224</v>
          </cell>
          <cell r="C345" t="str">
            <v>6</v>
          </cell>
          <cell r="D345" t="str">
            <v>CONTRACTED SERVICES</v>
          </cell>
          <cell r="E345">
            <v>6299</v>
          </cell>
          <cell r="F345" t="str">
            <v>ASHLEY, NANCY</v>
          </cell>
          <cell r="G345" t="str">
            <v>ASHLENAN000</v>
          </cell>
          <cell r="H345">
            <v>8012100420</v>
          </cell>
          <cell r="I345">
            <v>500</v>
          </cell>
          <cell r="J345">
            <v>44377</v>
          </cell>
          <cell r="K345">
            <v>44377</v>
          </cell>
          <cell r="L345" t="str">
            <v>Accounts Payable (Operations)</v>
          </cell>
        </row>
        <row r="346">
          <cell r="A346">
            <v>193210</v>
          </cell>
          <cell r="B346">
            <v>199</v>
          </cell>
          <cell r="C346" t="str">
            <v>6</v>
          </cell>
          <cell r="D346" t="str">
            <v>OTHER SUPPLIES</v>
          </cell>
          <cell r="E346">
            <v>6399</v>
          </cell>
          <cell r="F346" t="str">
            <v>ASSET GENIE INC</v>
          </cell>
          <cell r="G346" t="str">
            <v>ASSET GE000</v>
          </cell>
          <cell r="H346">
            <v>9342100203</v>
          </cell>
          <cell r="I346">
            <v>4295</v>
          </cell>
          <cell r="J346">
            <v>44371</v>
          </cell>
          <cell r="K346">
            <v>44371</v>
          </cell>
          <cell r="L346" t="str">
            <v>Accounts Payable (Operations)</v>
          </cell>
        </row>
        <row r="347">
          <cell r="A347">
            <v>193210</v>
          </cell>
          <cell r="B347">
            <v>199</v>
          </cell>
          <cell r="C347" t="str">
            <v>6</v>
          </cell>
          <cell r="D347" t="str">
            <v>OTHER SUPPLIES</v>
          </cell>
          <cell r="E347">
            <v>6399</v>
          </cell>
          <cell r="F347" t="str">
            <v>ASSET GENIE INC</v>
          </cell>
          <cell r="G347" t="str">
            <v>ASSET GE000</v>
          </cell>
          <cell r="H347">
            <v>9342100203</v>
          </cell>
          <cell r="I347">
            <v>3597</v>
          </cell>
          <cell r="J347">
            <v>44371</v>
          </cell>
          <cell r="K347">
            <v>44371</v>
          </cell>
          <cell r="L347" t="str">
            <v>Accounts Payable (Operations)</v>
          </cell>
        </row>
        <row r="348">
          <cell r="A348">
            <v>193210</v>
          </cell>
          <cell r="B348">
            <v>199</v>
          </cell>
          <cell r="C348" t="str">
            <v>6</v>
          </cell>
          <cell r="D348" t="str">
            <v>OTHER SUPPLIES</v>
          </cell>
          <cell r="E348">
            <v>6399</v>
          </cell>
          <cell r="F348" t="str">
            <v>ASSET GENIE INC</v>
          </cell>
          <cell r="G348" t="str">
            <v>ASSET GE000</v>
          </cell>
          <cell r="H348">
            <v>9342100203</v>
          </cell>
          <cell r="I348">
            <v>795</v>
          </cell>
          <cell r="J348">
            <v>44371</v>
          </cell>
          <cell r="K348">
            <v>44371</v>
          </cell>
          <cell r="L348" t="str">
            <v>Accounts Payable (Operations)</v>
          </cell>
        </row>
        <row r="349">
          <cell r="A349">
            <v>193313</v>
          </cell>
          <cell r="B349">
            <v>199</v>
          </cell>
          <cell r="C349" t="str">
            <v>6</v>
          </cell>
          <cell r="D349" t="str">
            <v>OTHER SUPPLIES</v>
          </cell>
          <cell r="E349">
            <v>6399</v>
          </cell>
          <cell r="F349" t="str">
            <v>ASSET GENIE INC</v>
          </cell>
          <cell r="G349" t="str">
            <v>ASSET GE000</v>
          </cell>
          <cell r="H349">
            <v>9342100206</v>
          </cell>
          <cell r="I349">
            <v>23940</v>
          </cell>
          <cell r="J349">
            <v>44377</v>
          </cell>
          <cell r="K349">
            <v>44377</v>
          </cell>
          <cell r="L349" t="str">
            <v>Accounts Payable (Operations)</v>
          </cell>
        </row>
        <row r="350">
          <cell r="A350">
            <v>193313</v>
          </cell>
          <cell r="B350">
            <v>199</v>
          </cell>
          <cell r="C350" t="str">
            <v>6</v>
          </cell>
          <cell r="D350" t="str">
            <v>OTHER SUPPLIES</v>
          </cell>
          <cell r="E350">
            <v>6399</v>
          </cell>
          <cell r="F350" t="str">
            <v>ASSET GENIE INC</v>
          </cell>
          <cell r="G350" t="str">
            <v>ASSET GE000</v>
          </cell>
          <cell r="H350">
            <v>9342100206</v>
          </cell>
          <cell r="I350">
            <v>1995</v>
          </cell>
          <cell r="J350">
            <v>44377</v>
          </cell>
          <cell r="K350">
            <v>44377</v>
          </cell>
          <cell r="L350" t="str">
            <v>Accounts Payable (Operations)</v>
          </cell>
        </row>
        <row r="351">
          <cell r="A351">
            <v>193313</v>
          </cell>
          <cell r="B351">
            <v>199</v>
          </cell>
          <cell r="C351" t="str">
            <v>6</v>
          </cell>
          <cell r="D351" t="str">
            <v>OTHER SUPPLIES</v>
          </cell>
          <cell r="E351">
            <v>6399</v>
          </cell>
          <cell r="F351" t="str">
            <v>ASSET GENIE INC</v>
          </cell>
          <cell r="G351" t="str">
            <v>ASSET GE000</v>
          </cell>
          <cell r="H351">
            <v>9342100206</v>
          </cell>
          <cell r="I351">
            <v>0</v>
          </cell>
          <cell r="J351">
            <v>44377</v>
          </cell>
          <cell r="K351">
            <v>44377</v>
          </cell>
          <cell r="L351" t="str">
            <v>Accounts Payable (Operations)</v>
          </cell>
        </row>
        <row r="352">
          <cell r="A352">
            <v>193211</v>
          </cell>
          <cell r="B352">
            <v>199</v>
          </cell>
          <cell r="C352" t="str">
            <v>6</v>
          </cell>
          <cell r="D352" t="str">
            <v>REPAIR &amp; MAINTENANCE</v>
          </cell>
          <cell r="E352">
            <v>6245</v>
          </cell>
          <cell r="F352" t="str">
            <v>ASSOCIATED SUPPLYCO., INC.</v>
          </cell>
          <cell r="G352" t="str">
            <v>ASSOCIAT006</v>
          </cell>
          <cell r="H352">
            <v>9362100102</v>
          </cell>
          <cell r="I352">
            <v>756.27</v>
          </cell>
          <cell r="J352">
            <v>44371</v>
          </cell>
          <cell r="K352">
            <v>44371</v>
          </cell>
          <cell r="L352" t="str">
            <v>Accounts Payable (Operations)</v>
          </cell>
        </row>
        <row r="353">
          <cell r="A353">
            <v>193121</v>
          </cell>
          <cell r="B353">
            <v>199</v>
          </cell>
          <cell r="C353" t="str">
            <v>6</v>
          </cell>
          <cell r="D353" t="str">
            <v>OTHER SERVICES</v>
          </cell>
          <cell r="E353">
            <v>6259</v>
          </cell>
          <cell r="F353" t="str">
            <v>AT&amp;T</v>
          </cell>
          <cell r="G353" t="str">
            <v>AT&amp;T    000</v>
          </cell>
          <cell r="H353">
            <v>9342100120</v>
          </cell>
          <cell r="I353">
            <v>10508.5</v>
          </cell>
          <cell r="J353">
            <v>44357</v>
          </cell>
          <cell r="K353">
            <v>44357</v>
          </cell>
          <cell r="L353" t="str">
            <v>Accounts Payable (Operations)</v>
          </cell>
        </row>
        <row r="354">
          <cell r="A354">
            <v>202002821</v>
          </cell>
          <cell r="B354">
            <v>199</v>
          </cell>
          <cell r="C354" t="str">
            <v>6</v>
          </cell>
          <cell r="D354" t="str">
            <v>CONTRACTED SERVICES</v>
          </cell>
          <cell r="E354">
            <v>6299</v>
          </cell>
          <cell r="F354" t="str">
            <v>AT&amp;T</v>
          </cell>
          <cell r="G354" t="str">
            <v>AT&amp;T    000</v>
          </cell>
          <cell r="H354">
            <v>0</v>
          </cell>
          <cell r="I354">
            <v>35.11</v>
          </cell>
          <cell r="J354">
            <v>44358</v>
          </cell>
          <cell r="K354">
            <v>44358</v>
          </cell>
          <cell r="L354" t="str">
            <v>Accounts Payable (Operations)</v>
          </cell>
        </row>
        <row r="355">
          <cell r="A355">
            <v>202002821</v>
          </cell>
          <cell r="B355">
            <v>199</v>
          </cell>
          <cell r="C355" t="str">
            <v>6</v>
          </cell>
          <cell r="D355" t="str">
            <v>CONTRACTED SERVICES</v>
          </cell>
          <cell r="E355">
            <v>6299</v>
          </cell>
          <cell r="F355" t="str">
            <v>AT&amp;T</v>
          </cell>
          <cell r="G355" t="str">
            <v>AT&amp;T    000</v>
          </cell>
          <cell r="H355">
            <v>0</v>
          </cell>
          <cell r="I355">
            <v>35.11</v>
          </cell>
          <cell r="J355">
            <v>44358</v>
          </cell>
          <cell r="K355">
            <v>44358</v>
          </cell>
          <cell r="L355" t="str">
            <v>Accounts Payable (Operations)</v>
          </cell>
        </row>
        <row r="356">
          <cell r="A356">
            <v>202002821</v>
          </cell>
          <cell r="B356">
            <v>199</v>
          </cell>
          <cell r="C356" t="str">
            <v>6</v>
          </cell>
          <cell r="D356" t="str">
            <v>CONTRACTED SERVICES</v>
          </cell>
          <cell r="E356">
            <v>6299</v>
          </cell>
          <cell r="F356" t="str">
            <v>AT&amp;T</v>
          </cell>
          <cell r="G356" t="str">
            <v>AT&amp;T    000</v>
          </cell>
          <cell r="H356">
            <v>0</v>
          </cell>
          <cell r="I356">
            <v>35.11</v>
          </cell>
          <cell r="J356">
            <v>44358</v>
          </cell>
          <cell r="K356">
            <v>44358</v>
          </cell>
          <cell r="L356" t="str">
            <v>Accounts Payable (Operations)</v>
          </cell>
        </row>
        <row r="357">
          <cell r="A357">
            <v>202002821</v>
          </cell>
          <cell r="B357">
            <v>199</v>
          </cell>
          <cell r="C357" t="str">
            <v>6</v>
          </cell>
          <cell r="D357" t="str">
            <v>CONTRACTED SERVICES</v>
          </cell>
          <cell r="E357">
            <v>6299</v>
          </cell>
          <cell r="F357" t="str">
            <v>AT&amp;T</v>
          </cell>
          <cell r="G357" t="str">
            <v>AT&amp;T    000</v>
          </cell>
          <cell r="H357">
            <v>0</v>
          </cell>
          <cell r="I357">
            <v>35.11</v>
          </cell>
          <cell r="J357">
            <v>44358</v>
          </cell>
          <cell r="K357">
            <v>44358</v>
          </cell>
          <cell r="L357" t="str">
            <v>Accounts Payable (Operations)</v>
          </cell>
        </row>
        <row r="358">
          <cell r="A358">
            <v>202002821</v>
          </cell>
          <cell r="B358">
            <v>199</v>
          </cell>
          <cell r="C358" t="str">
            <v>6</v>
          </cell>
          <cell r="D358" t="str">
            <v>CONTRACTED SERVICES</v>
          </cell>
          <cell r="E358">
            <v>6299</v>
          </cell>
          <cell r="F358" t="str">
            <v>AT&amp;T</v>
          </cell>
          <cell r="G358" t="str">
            <v>AT&amp;T    000</v>
          </cell>
          <cell r="H358">
            <v>0</v>
          </cell>
          <cell r="I358">
            <v>35.11</v>
          </cell>
          <cell r="J358">
            <v>44358</v>
          </cell>
          <cell r="K358">
            <v>44358</v>
          </cell>
          <cell r="L358" t="str">
            <v>Accounts Payable (Operations)</v>
          </cell>
        </row>
        <row r="359">
          <cell r="A359">
            <v>202002821</v>
          </cell>
          <cell r="B359">
            <v>199</v>
          </cell>
          <cell r="C359" t="str">
            <v>6</v>
          </cell>
          <cell r="D359" t="str">
            <v>CONTRACTED SERVICES</v>
          </cell>
          <cell r="E359">
            <v>6299</v>
          </cell>
          <cell r="F359" t="str">
            <v>AT&amp;T</v>
          </cell>
          <cell r="G359" t="str">
            <v>AT&amp;T    000</v>
          </cell>
          <cell r="H359">
            <v>0</v>
          </cell>
          <cell r="I359">
            <v>35.11</v>
          </cell>
          <cell r="J359">
            <v>44358</v>
          </cell>
          <cell r="K359">
            <v>44358</v>
          </cell>
          <cell r="L359" t="str">
            <v>Accounts Payable (Operations)</v>
          </cell>
        </row>
        <row r="360">
          <cell r="A360">
            <v>202002821</v>
          </cell>
          <cell r="B360">
            <v>199</v>
          </cell>
          <cell r="C360" t="str">
            <v>6</v>
          </cell>
          <cell r="D360" t="str">
            <v>CONTRACTED SERVICES</v>
          </cell>
          <cell r="E360">
            <v>6299</v>
          </cell>
          <cell r="F360" t="str">
            <v>AT&amp;T</v>
          </cell>
          <cell r="G360" t="str">
            <v>AT&amp;T    000</v>
          </cell>
          <cell r="H360">
            <v>0</v>
          </cell>
          <cell r="I360">
            <v>35.11</v>
          </cell>
          <cell r="J360">
            <v>44358</v>
          </cell>
          <cell r="K360">
            <v>44358</v>
          </cell>
          <cell r="L360" t="str">
            <v>Accounts Payable (Operations)</v>
          </cell>
        </row>
        <row r="361">
          <cell r="A361">
            <v>193122</v>
          </cell>
          <cell r="B361">
            <v>199</v>
          </cell>
          <cell r="C361" t="str">
            <v>6</v>
          </cell>
          <cell r="D361" t="str">
            <v>OTHER SERVICES</v>
          </cell>
          <cell r="E361">
            <v>6259</v>
          </cell>
          <cell r="F361" t="str">
            <v>AT&amp;T MOBILITY</v>
          </cell>
          <cell r="G361" t="str">
            <v>AT&amp;T MOB000</v>
          </cell>
          <cell r="H361">
            <v>9342100006</v>
          </cell>
          <cell r="I361">
            <v>537.45000000000005</v>
          </cell>
          <cell r="J361">
            <v>44357</v>
          </cell>
          <cell r="K361">
            <v>44357</v>
          </cell>
          <cell r="L361" t="str">
            <v>Accounts Payable (Operations)</v>
          </cell>
        </row>
        <row r="362">
          <cell r="A362">
            <v>193046</v>
          </cell>
          <cell r="B362">
            <v>180</v>
          </cell>
          <cell r="C362" t="str">
            <v>6</v>
          </cell>
          <cell r="D362" t="str">
            <v>OTHER SUPPLIES</v>
          </cell>
          <cell r="E362">
            <v>6399</v>
          </cell>
          <cell r="F362" t="str">
            <v>ATHLETIC SUPPLY INC</v>
          </cell>
          <cell r="G362" t="str">
            <v>ATHLETIC001</v>
          </cell>
          <cell r="H362">
            <v>8802100364</v>
          </cell>
          <cell r="I362">
            <v>36</v>
          </cell>
          <cell r="J362">
            <v>44350</v>
          </cell>
          <cell r="K362">
            <v>44350</v>
          </cell>
          <cell r="L362" t="str">
            <v>Accounts Payable (Operations)</v>
          </cell>
        </row>
        <row r="363">
          <cell r="A363">
            <v>193046</v>
          </cell>
          <cell r="B363">
            <v>180</v>
          </cell>
          <cell r="C363" t="str">
            <v>6</v>
          </cell>
          <cell r="D363" t="str">
            <v>OTHER SUPPLIES</v>
          </cell>
          <cell r="E363">
            <v>6399</v>
          </cell>
          <cell r="F363" t="str">
            <v>ATHLETIC SUPPLY INC</v>
          </cell>
          <cell r="G363" t="str">
            <v>ATHLETIC001</v>
          </cell>
          <cell r="H363">
            <v>8802100364</v>
          </cell>
          <cell r="I363">
            <v>99</v>
          </cell>
          <cell r="J363">
            <v>44350</v>
          </cell>
          <cell r="K363">
            <v>44350</v>
          </cell>
          <cell r="L363" t="str">
            <v>Accounts Payable (Operations)</v>
          </cell>
        </row>
        <row r="364">
          <cell r="A364">
            <v>193046</v>
          </cell>
          <cell r="B364">
            <v>180</v>
          </cell>
          <cell r="C364" t="str">
            <v>6</v>
          </cell>
          <cell r="D364" t="str">
            <v>OTHER SUPPLIES</v>
          </cell>
          <cell r="E364">
            <v>6399</v>
          </cell>
          <cell r="F364" t="str">
            <v>ATHLETIC SUPPLY INC</v>
          </cell>
          <cell r="G364" t="str">
            <v>ATHLETIC001</v>
          </cell>
          <cell r="H364">
            <v>8802100364</v>
          </cell>
          <cell r="I364">
            <v>790</v>
          </cell>
          <cell r="J364">
            <v>44350</v>
          </cell>
          <cell r="K364">
            <v>44350</v>
          </cell>
          <cell r="L364" t="str">
            <v>Accounts Payable (Operations)</v>
          </cell>
        </row>
        <row r="365">
          <cell r="A365">
            <v>193046</v>
          </cell>
          <cell r="B365">
            <v>180</v>
          </cell>
          <cell r="C365" t="str">
            <v>6</v>
          </cell>
          <cell r="D365" t="str">
            <v>OTHER SUPPLIES</v>
          </cell>
          <cell r="E365">
            <v>6399</v>
          </cell>
          <cell r="F365" t="str">
            <v>ATHLETIC SUPPLY INC</v>
          </cell>
          <cell r="G365" t="str">
            <v>ATHLETIC001</v>
          </cell>
          <cell r="H365">
            <v>8802100364</v>
          </cell>
          <cell r="I365">
            <v>600</v>
          </cell>
          <cell r="J365">
            <v>44350</v>
          </cell>
          <cell r="K365">
            <v>44350</v>
          </cell>
          <cell r="L365" t="str">
            <v>Accounts Payable (Operations)</v>
          </cell>
        </row>
        <row r="366">
          <cell r="A366">
            <v>193046</v>
          </cell>
          <cell r="B366">
            <v>180</v>
          </cell>
          <cell r="C366" t="str">
            <v>6</v>
          </cell>
          <cell r="D366" t="str">
            <v>OTHER SUPPLIES</v>
          </cell>
          <cell r="E366">
            <v>6399</v>
          </cell>
          <cell r="F366" t="str">
            <v>ATHLETIC SUPPLY INC</v>
          </cell>
          <cell r="G366" t="str">
            <v>ATHLETIC001</v>
          </cell>
          <cell r="H366">
            <v>8802100364</v>
          </cell>
          <cell r="I366">
            <v>575</v>
          </cell>
          <cell r="J366">
            <v>44350</v>
          </cell>
          <cell r="K366">
            <v>44350</v>
          </cell>
          <cell r="L366" t="str">
            <v>Accounts Payable (Operations)</v>
          </cell>
        </row>
        <row r="367">
          <cell r="A367">
            <v>193046</v>
          </cell>
          <cell r="B367">
            <v>180</v>
          </cell>
          <cell r="C367" t="str">
            <v>6</v>
          </cell>
          <cell r="D367" t="str">
            <v>OTHER SUPPLIES</v>
          </cell>
          <cell r="E367">
            <v>6399</v>
          </cell>
          <cell r="F367" t="str">
            <v>ATHLETIC SUPPLY INC</v>
          </cell>
          <cell r="G367" t="str">
            <v>ATHLETIC001</v>
          </cell>
          <cell r="H367">
            <v>8802100364</v>
          </cell>
          <cell r="I367">
            <v>89</v>
          </cell>
          <cell r="J367">
            <v>44350</v>
          </cell>
          <cell r="K367">
            <v>44350</v>
          </cell>
          <cell r="L367" t="str">
            <v>Accounts Payable (Operations)</v>
          </cell>
        </row>
        <row r="368">
          <cell r="A368">
            <v>193046</v>
          </cell>
          <cell r="B368">
            <v>180</v>
          </cell>
          <cell r="C368" t="str">
            <v>6</v>
          </cell>
          <cell r="D368" t="str">
            <v>OTHER SUPPLIES</v>
          </cell>
          <cell r="E368">
            <v>6399</v>
          </cell>
          <cell r="F368" t="str">
            <v>ATHLETIC SUPPLY INC</v>
          </cell>
          <cell r="G368" t="str">
            <v>ATHLETIC001</v>
          </cell>
          <cell r="H368">
            <v>8802100364</v>
          </cell>
          <cell r="I368">
            <v>1225</v>
          </cell>
          <cell r="J368">
            <v>44350</v>
          </cell>
          <cell r="K368">
            <v>44350</v>
          </cell>
          <cell r="L368" t="str">
            <v>Accounts Payable (Operations)</v>
          </cell>
        </row>
        <row r="369">
          <cell r="A369">
            <v>193046</v>
          </cell>
          <cell r="B369">
            <v>180</v>
          </cell>
          <cell r="C369" t="str">
            <v>6</v>
          </cell>
          <cell r="D369" t="str">
            <v>OTHER SUPPLIES</v>
          </cell>
          <cell r="E369">
            <v>6399</v>
          </cell>
          <cell r="F369" t="str">
            <v>ATHLETIC SUPPLY INC</v>
          </cell>
          <cell r="G369" t="str">
            <v>ATHLETIC001</v>
          </cell>
          <cell r="H369">
            <v>8802100364</v>
          </cell>
          <cell r="I369">
            <v>600</v>
          </cell>
          <cell r="J369">
            <v>44350</v>
          </cell>
          <cell r="K369">
            <v>44350</v>
          </cell>
          <cell r="L369" t="str">
            <v>Accounts Payable (Operations)</v>
          </cell>
        </row>
        <row r="370">
          <cell r="A370">
            <v>193046</v>
          </cell>
          <cell r="B370">
            <v>180</v>
          </cell>
          <cell r="C370" t="str">
            <v>6</v>
          </cell>
          <cell r="D370" t="str">
            <v>OTHER SUPPLIES</v>
          </cell>
          <cell r="E370">
            <v>6399</v>
          </cell>
          <cell r="F370" t="str">
            <v>ATHLETIC SUPPLY INC</v>
          </cell>
          <cell r="G370" t="str">
            <v>ATHLETIC001</v>
          </cell>
          <cell r="H370">
            <v>8802100364</v>
          </cell>
          <cell r="I370">
            <v>336</v>
          </cell>
          <cell r="J370">
            <v>44350</v>
          </cell>
          <cell r="K370">
            <v>44350</v>
          </cell>
          <cell r="L370" t="str">
            <v>Accounts Payable (Operations)</v>
          </cell>
        </row>
        <row r="371">
          <cell r="A371">
            <v>193046</v>
          </cell>
          <cell r="B371">
            <v>180</v>
          </cell>
          <cell r="C371" t="str">
            <v>6</v>
          </cell>
          <cell r="D371" t="str">
            <v>OTHER SUPPLIES</v>
          </cell>
          <cell r="E371">
            <v>6399</v>
          </cell>
          <cell r="F371" t="str">
            <v>ATHLETIC SUPPLY INC</v>
          </cell>
          <cell r="G371" t="str">
            <v>ATHLETIC001</v>
          </cell>
          <cell r="H371">
            <v>8802100364</v>
          </cell>
          <cell r="I371">
            <v>180</v>
          </cell>
          <cell r="J371">
            <v>44350</v>
          </cell>
          <cell r="K371">
            <v>44350</v>
          </cell>
          <cell r="L371" t="str">
            <v>Accounts Payable (Operations)</v>
          </cell>
        </row>
        <row r="372">
          <cell r="A372">
            <v>193046</v>
          </cell>
          <cell r="B372">
            <v>180</v>
          </cell>
          <cell r="C372" t="str">
            <v>6</v>
          </cell>
          <cell r="D372" t="str">
            <v>OTHER SUPPLIES</v>
          </cell>
          <cell r="E372">
            <v>6399</v>
          </cell>
          <cell r="F372" t="str">
            <v>ATHLETIC SUPPLY INC</v>
          </cell>
          <cell r="G372" t="str">
            <v>ATHLETIC001</v>
          </cell>
          <cell r="H372">
            <v>8802100364</v>
          </cell>
          <cell r="I372">
            <v>216</v>
          </cell>
          <cell r="J372">
            <v>44350</v>
          </cell>
          <cell r="K372">
            <v>44350</v>
          </cell>
          <cell r="L372" t="str">
            <v>Accounts Payable (Operations)</v>
          </cell>
        </row>
        <row r="373">
          <cell r="A373">
            <v>193046</v>
          </cell>
          <cell r="B373">
            <v>180</v>
          </cell>
          <cell r="C373" t="str">
            <v>6</v>
          </cell>
          <cell r="D373" t="str">
            <v>OTHER SUPPLIES</v>
          </cell>
          <cell r="E373">
            <v>6399</v>
          </cell>
          <cell r="F373" t="str">
            <v>ATHLETIC SUPPLY INC</v>
          </cell>
          <cell r="G373" t="str">
            <v>ATHLETIC001</v>
          </cell>
          <cell r="H373">
            <v>8802100364</v>
          </cell>
          <cell r="I373">
            <v>2240</v>
          </cell>
          <cell r="J373">
            <v>44350</v>
          </cell>
          <cell r="K373">
            <v>44350</v>
          </cell>
          <cell r="L373" t="str">
            <v>Accounts Payable (Operations)</v>
          </cell>
        </row>
        <row r="374">
          <cell r="A374">
            <v>193046</v>
          </cell>
          <cell r="B374">
            <v>180</v>
          </cell>
          <cell r="C374" t="str">
            <v>6</v>
          </cell>
          <cell r="D374" t="str">
            <v>OTHER SUPPLIES</v>
          </cell>
          <cell r="E374">
            <v>6399</v>
          </cell>
          <cell r="F374" t="str">
            <v>ATHLETIC SUPPLY INC</v>
          </cell>
          <cell r="G374" t="str">
            <v>ATHLETIC001</v>
          </cell>
          <cell r="H374">
            <v>8802100364</v>
          </cell>
          <cell r="I374">
            <v>180</v>
          </cell>
          <cell r="J374">
            <v>44350</v>
          </cell>
          <cell r="K374">
            <v>44350</v>
          </cell>
          <cell r="L374" t="str">
            <v>Accounts Payable (Operations)</v>
          </cell>
        </row>
        <row r="375">
          <cell r="A375">
            <v>193046</v>
          </cell>
          <cell r="B375">
            <v>180</v>
          </cell>
          <cell r="C375" t="str">
            <v>6</v>
          </cell>
          <cell r="D375" t="str">
            <v>OTHER SUPPLIES</v>
          </cell>
          <cell r="E375">
            <v>6399</v>
          </cell>
          <cell r="F375" t="str">
            <v>ATHLETIC SUPPLY INC</v>
          </cell>
          <cell r="G375" t="str">
            <v>ATHLETIC001</v>
          </cell>
          <cell r="H375">
            <v>8802100364</v>
          </cell>
          <cell r="I375">
            <v>334</v>
          </cell>
          <cell r="J375">
            <v>44350</v>
          </cell>
          <cell r="K375">
            <v>44350</v>
          </cell>
          <cell r="L375" t="str">
            <v>Accounts Payable (Operations)</v>
          </cell>
        </row>
        <row r="376">
          <cell r="A376">
            <v>193046</v>
          </cell>
          <cell r="B376">
            <v>180</v>
          </cell>
          <cell r="C376" t="str">
            <v>6</v>
          </cell>
          <cell r="D376" t="str">
            <v>OTHER SUPPLIES</v>
          </cell>
          <cell r="E376">
            <v>6399</v>
          </cell>
          <cell r="F376" t="str">
            <v>ATHLETIC SUPPLY INC</v>
          </cell>
          <cell r="G376" t="str">
            <v>ATHLETIC001</v>
          </cell>
          <cell r="H376">
            <v>8802100379</v>
          </cell>
          <cell r="I376">
            <v>40</v>
          </cell>
          <cell r="J376">
            <v>44350</v>
          </cell>
          <cell r="K376">
            <v>44350</v>
          </cell>
          <cell r="L376" t="str">
            <v>Accounts Payable (Operations)</v>
          </cell>
        </row>
        <row r="377">
          <cell r="A377">
            <v>193046</v>
          </cell>
          <cell r="B377">
            <v>180</v>
          </cell>
          <cell r="C377" t="str">
            <v>6</v>
          </cell>
          <cell r="D377" t="str">
            <v>OTHER SUPPLIES</v>
          </cell>
          <cell r="E377">
            <v>6399</v>
          </cell>
          <cell r="F377" t="str">
            <v>ATHLETIC SUPPLY INC</v>
          </cell>
          <cell r="G377" t="str">
            <v>ATHLETIC001</v>
          </cell>
          <cell r="H377">
            <v>8802100379</v>
          </cell>
          <cell r="I377">
            <v>96</v>
          </cell>
          <cell r="J377">
            <v>44350</v>
          </cell>
          <cell r="K377">
            <v>44350</v>
          </cell>
          <cell r="L377" t="str">
            <v>Accounts Payable (Operations)</v>
          </cell>
        </row>
        <row r="378">
          <cell r="A378">
            <v>193046</v>
          </cell>
          <cell r="B378">
            <v>180</v>
          </cell>
          <cell r="C378" t="str">
            <v>6</v>
          </cell>
          <cell r="D378" t="str">
            <v>OTHER SUPPLIES</v>
          </cell>
          <cell r="E378">
            <v>6399</v>
          </cell>
          <cell r="F378" t="str">
            <v>ATHLETIC SUPPLY INC</v>
          </cell>
          <cell r="G378" t="str">
            <v>ATHLETIC001</v>
          </cell>
          <cell r="H378">
            <v>8802100379</v>
          </cell>
          <cell r="I378">
            <v>1580</v>
          </cell>
          <cell r="J378">
            <v>44350</v>
          </cell>
          <cell r="K378">
            <v>44350</v>
          </cell>
          <cell r="L378" t="str">
            <v>Accounts Payable (Operations)</v>
          </cell>
        </row>
        <row r="379">
          <cell r="A379">
            <v>193046</v>
          </cell>
          <cell r="B379">
            <v>180</v>
          </cell>
          <cell r="C379" t="str">
            <v>6</v>
          </cell>
          <cell r="D379" t="str">
            <v>OTHER SUPPLIES</v>
          </cell>
          <cell r="E379">
            <v>6399</v>
          </cell>
          <cell r="F379" t="str">
            <v>ATHLETIC SUPPLY INC</v>
          </cell>
          <cell r="G379" t="str">
            <v>ATHLETIC001</v>
          </cell>
          <cell r="H379">
            <v>8802100379</v>
          </cell>
          <cell r="I379">
            <v>345</v>
          </cell>
          <cell r="J379">
            <v>44350</v>
          </cell>
          <cell r="K379">
            <v>44350</v>
          </cell>
          <cell r="L379" t="str">
            <v>Accounts Payable (Operations)</v>
          </cell>
        </row>
        <row r="380">
          <cell r="A380">
            <v>193046</v>
          </cell>
          <cell r="B380">
            <v>180</v>
          </cell>
          <cell r="C380" t="str">
            <v>6</v>
          </cell>
          <cell r="D380" t="str">
            <v>OTHER SUPPLIES</v>
          </cell>
          <cell r="E380">
            <v>6399</v>
          </cell>
          <cell r="F380" t="str">
            <v>ATHLETIC SUPPLY INC</v>
          </cell>
          <cell r="G380" t="str">
            <v>ATHLETIC001</v>
          </cell>
          <cell r="H380">
            <v>8802100379</v>
          </cell>
          <cell r="I380">
            <v>2640</v>
          </cell>
          <cell r="J380">
            <v>44350</v>
          </cell>
          <cell r="K380">
            <v>44350</v>
          </cell>
          <cell r="L380" t="str">
            <v>Accounts Payable (Operations)</v>
          </cell>
        </row>
        <row r="381">
          <cell r="A381">
            <v>193046</v>
          </cell>
          <cell r="B381">
            <v>180</v>
          </cell>
          <cell r="C381" t="str">
            <v>6</v>
          </cell>
          <cell r="D381" t="str">
            <v>OTHER SUPPLIES</v>
          </cell>
          <cell r="E381">
            <v>6399</v>
          </cell>
          <cell r="F381" t="str">
            <v>ATHLETIC SUPPLY INC</v>
          </cell>
          <cell r="G381" t="str">
            <v>ATHLETIC001</v>
          </cell>
          <cell r="H381">
            <v>8802100379</v>
          </cell>
          <cell r="I381">
            <v>390</v>
          </cell>
          <cell r="J381">
            <v>44350</v>
          </cell>
          <cell r="K381">
            <v>44350</v>
          </cell>
          <cell r="L381" t="str">
            <v>Accounts Payable (Operations)</v>
          </cell>
        </row>
        <row r="382">
          <cell r="A382">
            <v>193046</v>
          </cell>
          <cell r="B382">
            <v>180</v>
          </cell>
          <cell r="C382" t="str">
            <v>6</v>
          </cell>
          <cell r="D382" t="str">
            <v>OTHER SUPPLIES</v>
          </cell>
          <cell r="E382">
            <v>6399</v>
          </cell>
          <cell r="F382" t="str">
            <v>ATHLETIC SUPPLY INC</v>
          </cell>
          <cell r="G382" t="str">
            <v>ATHLETIC001</v>
          </cell>
          <cell r="H382">
            <v>8802100379</v>
          </cell>
          <cell r="I382">
            <v>1440</v>
          </cell>
          <cell r="J382">
            <v>44350</v>
          </cell>
          <cell r="K382">
            <v>44350</v>
          </cell>
          <cell r="L382" t="str">
            <v>Accounts Payable (Operations)</v>
          </cell>
        </row>
        <row r="383">
          <cell r="A383">
            <v>193046</v>
          </cell>
          <cell r="B383">
            <v>180</v>
          </cell>
          <cell r="C383" t="str">
            <v>6</v>
          </cell>
          <cell r="D383" t="str">
            <v>OTHER SUPPLIES</v>
          </cell>
          <cell r="E383">
            <v>6399</v>
          </cell>
          <cell r="F383" t="str">
            <v>ATHLETIC SUPPLY INC</v>
          </cell>
          <cell r="G383" t="str">
            <v>ATHLETIC001</v>
          </cell>
          <cell r="H383">
            <v>8802100379</v>
          </cell>
          <cell r="I383">
            <v>4200</v>
          </cell>
          <cell r="J383">
            <v>44350</v>
          </cell>
          <cell r="K383">
            <v>44350</v>
          </cell>
          <cell r="L383" t="str">
            <v>Accounts Payable (Operations)</v>
          </cell>
        </row>
        <row r="384">
          <cell r="A384">
            <v>193046</v>
          </cell>
          <cell r="B384">
            <v>180</v>
          </cell>
          <cell r="C384" t="str">
            <v>6</v>
          </cell>
          <cell r="D384" t="str">
            <v>OTHER SUPPLIES</v>
          </cell>
          <cell r="E384">
            <v>6399</v>
          </cell>
          <cell r="F384" t="str">
            <v>ATHLETIC SUPPLY INC</v>
          </cell>
          <cell r="G384" t="str">
            <v>ATHLETIC001</v>
          </cell>
          <cell r="H384">
            <v>8802100379</v>
          </cell>
          <cell r="I384">
            <v>2700</v>
          </cell>
          <cell r="J384">
            <v>44350</v>
          </cell>
          <cell r="K384">
            <v>44350</v>
          </cell>
          <cell r="L384" t="str">
            <v>Accounts Payable (Operations)</v>
          </cell>
        </row>
        <row r="385">
          <cell r="A385">
            <v>193046</v>
          </cell>
          <cell r="B385">
            <v>180</v>
          </cell>
          <cell r="C385" t="str">
            <v>6</v>
          </cell>
          <cell r="D385" t="str">
            <v>OTHER SUPPLIES</v>
          </cell>
          <cell r="E385">
            <v>6399</v>
          </cell>
          <cell r="F385" t="str">
            <v>ATHLETIC SUPPLY INC</v>
          </cell>
          <cell r="G385" t="str">
            <v>ATHLETIC001</v>
          </cell>
          <cell r="H385">
            <v>8802100379</v>
          </cell>
          <cell r="I385">
            <v>864</v>
          </cell>
          <cell r="J385">
            <v>44350</v>
          </cell>
          <cell r="K385">
            <v>44350</v>
          </cell>
          <cell r="L385" t="str">
            <v>Accounts Payable (Operations)</v>
          </cell>
        </row>
        <row r="386">
          <cell r="A386">
            <v>193046</v>
          </cell>
          <cell r="B386">
            <v>180</v>
          </cell>
          <cell r="C386" t="str">
            <v>6</v>
          </cell>
          <cell r="D386" t="str">
            <v>OTHER SUPPLIES</v>
          </cell>
          <cell r="E386">
            <v>6399</v>
          </cell>
          <cell r="F386" t="str">
            <v>ATHLETIC SUPPLY INC</v>
          </cell>
          <cell r="G386" t="str">
            <v>ATHLETIC001</v>
          </cell>
          <cell r="H386">
            <v>8802100379</v>
          </cell>
          <cell r="I386">
            <v>72</v>
          </cell>
          <cell r="J386">
            <v>44350</v>
          </cell>
          <cell r="K386">
            <v>44350</v>
          </cell>
          <cell r="L386" t="str">
            <v>Accounts Payable (Operations)</v>
          </cell>
        </row>
        <row r="387">
          <cell r="A387">
            <v>193046</v>
          </cell>
          <cell r="B387">
            <v>180</v>
          </cell>
          <cell r="C387" t="str">
            <v>6</v>
          </cell>
          <cell r="D387" t="str">
            <v>OTHER SUPPLIES</v>
          </cell>
          <cell r="E387">
            <v>6399</v>
          </cell>
          <cell r="F387" t="str">
            <v>ATHLETIC SUPPLY INC</v>
          </cell>
          <cell r="G387" t="str">
            <v>ATHLETIC001</v>
          </cell>
          <cell r="H387">
            <v>8802100379</v>
          </cell>
          <cell r="I387">
            <v>1380</v>
          </cell>
          <cell r="J387">
            <v>44350</v>
          </cell>
          <cell r="K387">
            <v>44350</v>
          </cell>
          <cell r="L387" t="str">
            <v>Accounts Payable (Operations)</v>
          </cell>
        </row>
        <row r="388">
          <cell r="A388">
            <v>193046</v>
          </cell>
          <cell r="B388">
            <v>180</v>
          </cell>
          <cell r="C388" t="str">
            <v>6</v>
          </cell>
          <cell r="D388" t="str">
            <v>OTHER SUPPLIES</v>
          </cell>
          <cell r="E388">
            <v>6399</v>
          </cell>
          <cell r="F388" t="str">
            <v>ATHLETIC SUPPLY INC</v>
          </cell>
          <cell r="G388" t="str">
            <v>ATHLETIC001</v>
          </cell>
          <cell r="H388">
            <v>8802100379</v>
          </cell>
          <cell r="I388">
            <v>288</v>
          </cell>
          <cell r="J388">
            <v>44350</v>
          </cell>
          <cell r="K388">
            <v>44350</v>
          </cell>
          <cell r="L388" t="str">
            <v>Accounts Payable (Operations)</v>
          </cell>
        </row>
        <row r="389">
          <cell r="A389">
            <v>193046</v>
          </cell>
          <cell r="B389">
            <v>180</v>
          </cell>
          <cell r="C389" t="str">
            <v>6</v>
          </cell>
          <cell r="D389" t="str">
            <v>OTHER SUPPLIES</v>
          </cell>
          <cell r="E389">
            <v>6399</v>
          </cell>
          <cell r="F389" t="str">
            <v>ATHLETIC SUPPLY INC</v>
          </cell>
          <cell r="G389" t="str">
            <v>ATHLETIC001</v>
          </cell>
          <cell r="H389">
            <v>8802100379</v>
          </cell>
          <cell r="I389">
            <v>3450</v>
          </cell>
          <cell r="J389">
            <v>44350</v>
          </cell>
          <cell r="K389">
            <v>44350</v>
          </cell>
          <cell r="L389" t="str">
            <v>Accounts Payable (Operations)</v>
          </cell>
        </row>
        <row r="390">
          <cell r="A390">
            <v>193046</v>
          </cell>
          <cell r="B390">
            <v>180</v>
          </cell>
          <cell r="C390" t="str">
            <v>6</v>
          </cell>
          <cell r="D390" t="str">
            <v>OTHER SUPPLIES</v>
          </cell>
          <cell r="E390">
            <v>6399</v>
          </cell>
          <cell r="F390" t="str">
            <v>ATHLETIC SUPPLY INC</v>
          </cell>
          <cell r="G390" t="str">
            <v>ATHLETIC001</v>
          </cell>
          <cell r="H390">
            <v>8802100379</v>
          </cell>
          <cell r="I390">
            <v>2310</v>
          </cell>
          <cell r="J390">
            <v>44350</v>
          </cell>
          <cell r="K390">
            <v>44350</v>
          </cell>
          <cell r="L390" t="str">
            <v>Accounts Payable (Operations)</v>
          </cell>
        </row>
        <row r="391">
          <cell r="A391">
            <v>193046</v>
          </cell>
          <cell r="B391">
            <v>180</v>
          </cell>
          <cell r="C391" t="str">
            <v>6</v>
          </cell>
          <cell r="D391" t="str">
            <v>OTHER SUPPLIES</v>
          </cell>
          <cell r="E391">
            <v>6399</v>
          </cell>
          <cell r="F391" t="str">
            <v>ATHLETIC SUPPLY INC</v>
          </cell>
          <cell r="G391" t="str">
            <v>ATHLETIC001</v>
          </cell>
          <cell r="H391">
            <v>8802100379</v>
          </cell>
          <cell r="I391">
            <v>120</v>
          </cell>
          <cell r="J391">
            <v>44350</v>
          </cell>
          <cell r="K391">
            <v>44350</v>
          </cell>
          <cell r="L391" t="str">
            <v>Accounts Payable (Operations)</v>
          </cell>
        </row>
        <row r="392">
          <cell r="A392">
            <v>193046</v>
          </cell>
          <cell r="B392">
            <v>180</v>
          </cell>
          <cell r="C392" t="str">
            <v>6</v>
          </cell>
          <cell r="D392" t="str">
            <v>OTHER SUPPLIES</v>
          </cell>
          <cell r="E392">
            <v>6399</v>
          </cell>
          <cell r="F392" t="str">
            <v>ATHLETIC SUPPLY INC</v>
          </cell>
          <cell r="G392" t="str">
            <v>ATHLETIC001</v>
          </cell>
          <cell r="H392">
            <v>8802100379</v>
          </cell>
          <cell r="I392">
            <v>1694</v>
          </cell>
          <cell r="J392">
            <v>44350</v>
          </cell>
          <cell r="K392">
            <v>44350</v>
          </cell>
          <cell r="L392" t="str">
            <v>Accounts Payable (Operations)</v>
          </cell>
        </row>
        <row r="393">
          <cell r="A393">
            <v>193123</v>
          </cell>
          <cell r="B393">
            <v>180</v>
          </cell>
          <cell r="C393" t="str">
            <v>6</v>
          </cell>
          <cell r="D393" t="str">
            <v>OTHER SUPPLIES</v>
          </cell>
          <cell r="E393">
            <v>6399</v>
          </cell>
          <cell r="F393" t="str">
            <v>ATHLETIC SUPPLY INC</v>
          </cell>
          <cell r="G393" t="str">
            <v>ATHLETIC001</v>
          </cell>
          <cell r="H393">
            <v>8802100373</v>
          </cell>
          <cell r="I393">
            <v>350</v>
          </cell>
          <cell r="J393">
            <v>44357</v>
          </cell>
          <cell r="K393">
            <v>44357</v>
          </cell>
          <cell r="L393" t="str">
            <v>Accounts Payable (Operations)</v>
          </cell>
        </row>
        <row r="394">
          <cell r="A394">
            <v>193123</v>
          </cell>
          <cell r="B394">
            <v>180</v>
          </cell>
          <cell r="C394" t="str">
            <v>6</v>
          </cell>
          <cell r="D394" t="str">
            <v>OTHER SUPPLIES</v>
          </cell>
          <cell r="E394">
            <v>6399</v>
          </cell>
          <cell r="F394" t="str">
            <v>ATHLETIC SUPPLY INC</v>
          </cell>
          <cell r="G394" t="str">
            <v>ATHLETIC001</v>
          </cell>
          <cell r="H394">
            <v>8802100373</v>
          </cell>
          <cell r="I394">
            <v>180</v>
          </cell>
          <cell r="J394">
            <v>44357</v>
          </cell>
          <cell r="K394">
            <v>44357</v>
          </cell>
          <cell r="L394" t="str">
            <v>Accounts Payable (Operations)</v>
          </cell>
        </row>
        <row r="395">
          <cell r="A395">
            <v>193123</v>
          </cell>
          <cell r="B395">
            <v>180</v>
          </cell>
          <cell r="C395" t="str">
            <v>6</v>
          </cell>
          <cell r="D395" t="str">
            <v>OTHER SUPPLIES</v>
          </cell>
          <cell r="E395">
            <v>6399</v>
          </cell>
          <cell r="F395" t="str">
            <v>ATHLETIC SUPPLY INC</v>
          </cell>
          <cell r="G395" t="str">
            <v>ATHLETIC001</v>
          </cell>
          <cell r="H395">
            <v>8802100373</v>
          </cell>
          <cell r="I395">
            <v>1680</v>
          </cell>
          <cell r="J395">
            <v>44357</v>
          </cell>
          <cell r="K395">
            <v>44357</v>
          </cell>
          <cell r="L395" t="str">
            <v>Accounts Payable (Operations)</v>
          </cell>
        </row>
        <row r="396">
          <cell r="A396">
            <v>193123</v>
          </cell>
          <cell r="B396">
            <v>180</v>
          </cell>
          <cell r="C396" t="str">
            <v>6</v>
          </cell>
          <cell r="D396" t="str">
            <v>OTHER SUPPLIES</v>
          </cell>
          <cell r="E396">
            <v>6399</v>
          </cell>
          <cell r="F396" t="str">
            <v>ATHLETIC SUPPLY INC</v>
          </cell>
          <cell r="G396" t="str">
            <v>ATHLETIC001</v>
          </cell>
          <cell r="H396">
            <v>8802100373</v>
          </cell>
          <cell r="I396">
            <v>120</v>
          </cell>
          <cell r="J396">
            <v>44357</v>
          </cell>
          <cell r="K396">
            <v>44357</v>
          </cell>
          <cell r="L396" t="str">
            <v>Accounts Payable (Operations)</v>
          </cell>
        </row>
        <row r="397">
          <cell r="A397">
            <v>193123</v>
          </cell>
          <cell r="B397">
            <v>180</v>
          </cell>
          <cell r="C397" t="str">
            <v>6</v>
          </cell>
          <cell r="D397" t="str">
            <v>OTHER SUPPLIES</v>
          </cell>
          <cell r="E397">
            <v>6399</v>
          </cell>
          <cell r="F397" t="str">
            <v>ATHLETIC SUPPLY INC</v>
          </cell>
          <cell r="G397" t="str">
            <v>ATHLETIC001</v>
          </cell>
          <cell r="H397">
            <v>8802100373</v>
          </cell>
          <cell r="I397">
            <v>100</v>
          </cell>
          <cell r="J397">
            <v>44357</v>
          </cell>
          <cell r="K397">
            <v>44357</v>
          </cell>
          <cell r="L397" t="str">
            <v>Accounts Payable (Operations)</v>
          </cell>
        </row>
        <row r="398">
          <cell r="A398">
            <v>193123</v>
          </cell>
          <cell r="B398">
            <v>180</v>
          </cell>
          <cell r="C398" t="str">
            <v>6</v>
          </cell>
          <cell r="D398" t="str">
            <v>OTHER SUPPLIES</v>
          </cell>
          <cell r="E398">
            <v>6399</v>
          </cell>
          <cell r="F398" t="str">
            <v>ATHLETIC SUPPLY INC</v>
          </cell>
          <cell r="G398" t="str">
            <v>ATHLETIC001</v>
          </cell>
          <cell r="H398">
            <v>8802100373</v>
          </cell>
          <cell r="I398">
            <v>3375</v>
          </cell>
          <cell r="J398">
            <v>44357</v>
          </cell>
          <cell r="K398">
            <v>44357</v>
          </cell>
          <cell r="L398" t="str">
            <v>Accounts Payable (Operations)</v>
          </cell>
        </row>
        <row r="399">
          <cell r="A399">
            <v>193123</v>
          </cell>
          <cell r="B399">
            <v>180</v>
          </cell>
          <cell r="C399" t="str">
            <v>6</v>
          </cell>
          <cell r="D399" t="str">
            <v>OTHER SUPPLIES</v>
          </cell>
          <cell r="E399">
            <v>6399</v>
          </cell>
          <cell r="F399" t="str">
            <v>ATHLETIC SUPPLY INC</v>
          </cell>
          <cell r="G399" t="str">
            <v>ATHLETIC001</v>
          </cell>
          <cell r="H399">
            <v>8802100373</v>
          </cell>
          <cell r="I399">
            <v>143</v>
          </cell>
          <cell r="J399">
            <v>44357</v>
          </cell>
          <cell r="K399">
            <v>44357</v>
          </cell>
          <cell r="L399" t="str">
            <v>Accounts Payable (Operations)</v>
          </cell>
        </row>
        <row r="400">
          <cell r="A400">
            <v>202101583</v>
          </cell>
          <cell r="B400">
            <v>199</v>
          </cell>
          <cell r="C400" t="str">
            <v>6</v>
          </cell>
          <cell r="D400" t="str">
            <v>GAS</v>
          </cell>
          <cell r="E400">
            <v>6258</v>
          </cell>
          <cell r="F400" t="str">
            <v>ATMOS ENERGY</v>
          </cell>
          <cell r="G400" t="str">
            <v>ATMOS EN001</v>
          </cell>
          <cell r="H400">
            <v>9392100004</v>
          </cell>
          <cell r="I400">
            <v>1019.37</v>
          </cell>
          <cell r="J400">
            <v>44371</v>
          </cell>
          <cell r="K400">
            <v>44371</v>
          </cell>
          <cell r="L400" t="str">
            <v>Accounts Payable (Operations)</v>
          </cell>
        </row>
        <row r="401">
          <cell r="A401">
            <v>202101583</v>
          </cell>
          <cell r="B401">
            <v>199</v>
          </cell>
          <cell r="C401" t="str">
            <v>6</v>
          </cell>
          <cell r="D401" t="str">
            <v>GAS</v>
          </cell>
          <cell r="E401">
            <v>6258</v>
          </cell>
          <cell r="F401" t="str">
            <v>ATMOS ENERGY</v>
          </cell>
          <cell r="G401" t="str">
            <v>ATMOS EN001</v>
          </cell>
          <cell r="H401">
            <v>9392100004</v>
          </cell>
          <cell r="I401">
            <v>1323.93</v>
          </cell>
          <cell r="J401">
            <v>44371</v>
          </cell>
          <cell r="K401">
            <v>44371</v>
          </cell>
          <cell r="L401" t="str">
            <v>Accounts Payable (Operations)</v>
          </cell>
        </row>
        <row r="402">
          <cell r="A402">
            <v>202101583</v>
          </cell>
          <cell r="B402">
            <v>199</v>
          </cell>
          <cell r="C402" t="str">
            <v>6</v>
          </cell>
          <cell r="D402" t="str">
            <v>GAS</v>
          </cell>
          <cell r="E402">
            <v>6258</v>
          </cell>
          <cell r="F402" t="str">
            <v>ATMOS ENERGY</v>
          </cell>
          <cell r="G402" t="str">
            <v>ATMOS EN001</v>
          </cell>
          <cell r="H402">
            <v>9392100004</v>
          </cell>
          <cell r="I402">
            <v>191.17</v>
          </cell>
          <cell r="J402">
            <v>44371</v>
          </cell>
          <cell r="K402">
            <v>44371</v>
          </cell>
          <cell r="L402" t="str">
            <v>Accounts Payable (Operations)</v>
          </cell>
        </row>
        <row r="403">
          <cell r="A403">
            <v>202101583</v>
          </cell>
          <cell r="B403">
            <v>199</v>
          </cell>
          <cell r="C403" t="str">
            <v>6</v>
          </cell>
          <cell r="D403" t="str">
            <v>GAS</v>
          </cell>
          <cell r="E403">
            <v>6258</v>
          </cell>
          <cell r="F403" t="str">
            <v>ATMOS ENERGY</v>
          </cell>
          <cell r="G403" t="str">
            <v>ATMOS EN001</v>
          </cell>
          <cell r="H403">
            <v>9392100004</v>
          </cell>
          <cell r="I403">
            <v>184.8</v>
          </cell>
          <cell r="J403">
            <v>44371</v>
          </cell>
          <cell r="K403">
            <v>44371</v>
          </cell>
          <cell r="L403" t="str">
            <v>Accounts Payable (Operations)</v>
          </cell>
        </row>
        <row r="404">
          <cell r="A404">
            <v>202101583</v>
          </cell>
          <cell r="B404">
            <v>199</v>
          </cell>
          <cell r="C404" t="str">
            <v>6</v>
          </cell>
          <cell r="D404" t="str">
            <v>GAS</v>
          </cell>
          <cell r="E404">
            <v>6258</v>
          </cell>
          <cell r="F404" t="str">
            <v>ATMOS ENERGY</v>
          </cell>
          <cell r="G404" t="str">
            <v>ATMOS EN001</v>
          </cell>
          <cell r="H404">
            <v>9392100004</v>
          </cell>
          <cell r="I404">
            <v>503.4</v>
          </cell>
          <cell r="J404">
            <v>44371</v>
          </cell>
          <cell r="K404">
            <v>44371</v>
          </cell>
          <cell r="L404" t="str">
            <v>Accounts Payable (Operations)</v>
          </cell>
        </row>
        <row r="405">
          <cell r="A405">
            <v>202101583</v>
          </cell>
          <cell r="B405">
            <v>199</v>
          </cell>
          <cell r="C405" t="str">
            <v>6</v>
          </cell>
          <cell r="D405" t="str">
            <v>GAS</v>
          </cell>
          <cell r="E405">
            <v>6258</v>
          </cell>
          <cell r="F405" t="str">
            <v>ATMOS ENERGY</v>
          </cell>
          <cell r="G405" t="str">
            <v>ATMOS EN001</v>
          </cell>
          <cell r="H405">
            <v>9392100004</v>
          </cell>
          <cell r="I405">
            <v>435.03</v>
          </cell>
          <cell r="J405">
            <v>44371</v>
          </cell>
          <cell r="K405">
            <v>44371</v>
          </cell>
          <cell r="L405" t="str">
            <v>Accounts Payable (Operations)</v>
          </cell>
        </row>
        <row r="406">
          <cell r="A406">
            <v>202101583</v>
          </cell>
          <cell r="B406">
            <v>199</v>
          </cell>
          <cell r="C406" t="str">
            <v>6</v>
          </cell>
          <cell r="D406" t="str">
            <v>GAS</v>
          </cell>
          <cell r="E406">
            <v>6258</v>
          </cell>
          <cell r="F406" t="str">
            <v>ATMOS ENERGY</v>
          </cell>
          <cell r="G406" t="str">
            <v>ATMOS EN001</v>
          </cell>
          <cell r="H406">
            <v>9392100004</v>
          </cell>
          <cell r="I406">
            <v>456.48</v>
          </cell>
          <cell r="J406">
            <v>44371</v>
          </cell>
          <cell r="K406">
            <v>44371</v>
          </cell>
          <cell r="L406" t="str">
            <v>Accounts Payable (Operations)</v>
          </cell>
        </row>
        <row r="407">
          <cell r="A407">
            <v>202101583</v>
          </cell>
          <cell r="B407">
            <v>199</v>
          </cell>
          <cell r="C407" t="str">
            <v>6</v>
          </cell>
          <cell r="D407" t="str">
            <v>GAS</v>
          </cell>
          <cell r="E407">
            <v>6258</v>
          </cell>
          <cell r="F407" t="str">
            <v>ATMOS ENERGY</v>
          </cell>
          <cell r="G407" t="str">
            <v>ATMOS EN001</v>
          </cell>
          <cell r="H407">
            <v>9392100004</v>
          </cell>
          <cell r="I407">
            <v>267.18</v>
          </cell>
          <cell r="J407">
            <v>44371</v>
          </cell>
          <cell r="K407">
            <v>44371</v>
          </cell>
          <cell r="L407" t="str">
            <v>Accounts Payable (Operations)</v>
          </cell>
        </row>
        <row r="408">
          <cell r="A408">
            <v>202101583</v>
          </cell>
          <cell r="B408">
            <v>162</v>
          </cell>
          <cell r="C408" t="str">
            <v>6</v>
          </cell>
          <cell r="D408" t="str">
            <v>GAS</v>
          </cell>
          <cell r="E408">
            <v>6258</v>
          </cell>
          <cell r="F408" t="str">
            <v>ATMOS ENERGY</v>
          </cell>
          <cell r="G408" t="str">
            <v>ATMOS EN001</v>
          </cell>
          <cell r="H408">
            <v>9392100004</v>
          </cell>
          <cell r="I408">
            <v>363.8</v>
          </cell>
          <cell r="J408">
            <v>44371</v>
          </cell>
          <cell r="K408">
            <v>44371</v>
          </cell>
          <cell r="L408" t="str">
            <v>Accounts Payable (Operations)</v>
          </cell>
        </row>
        <row r="409">
          <cell r="A409">
            <v>202101583</v>
          </cell>
          <cell r="B409">
            <v>199</v>
          </cell>
          <cell r="C409" t="str">
            <v>6</v>
          </cell>
          <cell r="D409" t="str">
            <v>GAS</v>
          </cell>
          <cell r="E409">
            <v>6258</v>
          </cell>
          <cell r="F409" t="str">
            <v>ATMOS ENERGY</v>
          </cell>
          <cell r="G409" t="str">
            <v>ATMOS EN001</v>
          </cell>
          <cell r="H409">
            <v>9392100004</v>
          </cell>
          <cell r="I409">
            <v>257.25</v>
          </cell>
          <cell r="J409">
            <v>44371</v>
          </cell>
          <cell r="K409">
            <v>44371</v>
          </cell>
          <cell r="L409" t="str">
            <v>Accounts Payable (Operations)</v>
          </cell>
        </row>
        <row r="410">
          <cell r="A410">
            <v>202101583</v>
          </cell>
          <cell r="B410">
            <v>199</v>
          </cell>
          <cell r="C410" t="str">
            <v>6</v>
          </cell>
          <cell r="D410" t="str">
            <v>GAS</v>
          </cell>
          <cell r="E410">
            <v>6258</v>
          </cell>
          <cell r="F410" t="str">
            <v>ATMOS ENERGY</v>
          </cell>
          <cell r="G410" t="str">
            <v>ATMOS EN001</v>
          </cell>
          <cell r="H410">
            <v>9392100004</v>
          </cell>
          <cell r="I410">
            <v>397.34</v>
          </cell>
          <cell r="J410">
            <v>44371</v>
          </cell>
          <cell r="K410">
            <v>44371</v>
          </cell>
          <cell r="L410" t="str">
            <v>Accounts Payable (Operations)</v>
          </cell>
        </row>
        <row r="411">
          <cell r="A411">
            <v>202101583</v>
          </cell>
          <cell r="B411">
            <v>199</v>
          </cell>
          <cell r="C411" t="str">
            <v>6</v>
          </cell>
          <cell r="D411" t="str">
            <v>GAS</v>
          </cell>
          <cell r="E411">
            <v>6258</v>
          </cell>
          <cell r="F411" t="str">
            <v>ATMOS ENERGY</v>
          </cell>
          <cell r="G411" t="str">
            <v>ATMOS EN001</v>
          </cell>
          <cell r="H411">
            <v>9392100004</v>
          </cell>
          <cell r="I411">
            <v>444.74</v>
          </cell>
          <cell r="J411">
            <v>44371</v>
          </cell>
          <cell r="K411">
            <v>44371</v>
          </cell>
          <cell r="L411" t="str">
            <v>Accounts Payable (Operations)</v>
          </cell>
        </row>
        <row r="412">
          <cell r="A412">
            <v>202101583</v>
          </cell>
          <cell r="B412">
            <v>199</v>
          </cell>
          <cell r="C412" t="str">
            <v>6</v>
          </cell>
          <cell r="D412" t="str">
            <v>GAS</v>
          </cell>
          <cell r="E412">
            <v>6258</v>
          </cell>
          <cell r="F412" t="str">
            <v>ATMOS ENERGY</v>
          </cell>
          <cell r="G412" t="str">
            <v>ATMOS EN001</v>
          </cell>
          <cell r="H412">
            <v>9392100004</v>
          </cell>
          <cell r="I412">
            <v>186.52</v>
          </cell>
          <cell r="J412">
            <v>44371</v>
          </cell>
          <cell r="K412">
            <v>44371</v>
          </cell>
          <cell r="L412" t="str">
            <v>Accounts Payable (Operations)</v>
          </cell>
        </row>
        <row r="413">
          <cell r="A413">
            <v>202101583</v>
          </cell>
          <cell r="B413">
            <v>199</v>
          </cell>
          <cell r="C413" t="str">
            <v>6</v>
          </cell>
          <cell r="D413" t="str">
            <v>GAS</v>
          </cell>
          <cell r="E413">
            <v>6258</v>
          </cell>
          <cell r="F413" t="str">
            <v>ATMOS ENERGY</v>
          </cell>
          <cell r="G413" t="str">
            <v>ATMOS EN001</v>
          </cell>
          <cell r="H413">
            <v>9392100004</v>
          </cell>
          <cell r="I413">
            <v>401.45</v>
          </cell>
          <cell r="J413">
            <v>44371</v>
          </cell>
          <cell r="K413">
            <v>44371</v>
          </cell>
          <cell r="L413" t="str">
            <v>Accounts Payable (Operations)</v>
          </cell>
        </row>
        <row r="414">
          <cell r="A414">
            <v>202101583</v>
          </cell>
          <cell r="B414">
            <v>199</v>
          </cell>
          <cell r="C414" t="str">
            <v>6</v>
          </cell>
          <cell r="D414" t="str">
            <v>GAS</v>
          </cell>
          <cell r="E414">
            <v>6258</v>
          </cell>
          <cell r="F414" t="str">
            <v>ATMOS ENERGY</v>
          </cell>
          <cell r="G414" t="str">
            <v>ATMOS EN001</v>
          </cell>
          <cell r="H414">
            <v>9392100004</v>
          </cell>
          <cell r="I414">
            <v>377.89</v>
          </cell>
          <cell r="J414">
            <v>44371</v>
          </cell>
          <cell r="K414">
            <v>44371</v>
          </cell>
          <cell r="L414" t="str">
            <v>Accounts Payable (Operations)</v>
          </cell>
        </row>
        <row r="415">
          <cell r="A415">
            <v>202101583</v>
          </cell>
          <cell r="B415">
            <v>199</v>
          </cell>
          <cell r="C415" t="str">
            <v>6</v>
          </cell>
          <cell r="D415" t="str">
            <v>GAS</v>
          </cell>
          <cell r="E415">
            <v>6258</v>
          </cell>
          <cell r="F415" t="str">
            <v>ATMOS ENERGY</v>
          </cell>
          <cell r="G415" t="str">
            <v>ATMOS EN001</v>
          </cell>
          <cell r="H415">
            <v>9392100004</v>
          </cell>
          <cell r="I415">
            <v>222.98</v>
          </cell>
          <cell r="J415">
            <v>44371</v>
          </cell>
          <cell r="K415">
            <v>44371</v>
          </cell>
          <cell r="L415" t="str">
            <v>Accounts Payable (Operations)</v>
          </cell>
        </row>
        <row r="416">
          <cell r="A416">
            <v>202101583</v>
          </cell>
          <cell r="B416">
            <v>199</v>
          </cell>
          <cell r="C416" t="str">
            <v>6</v>
          </cell>
          <cell r="D416" t="str">
            <v>GAS</v>
          </cell>
          <cell r="E416">
            <v>6258</v>
          </cell>
          <cell r="F416" t="str">
            <v>ATMOS ENERGY</v>
          </cell>
          <cell r="G416" t="str">
            <v>ATMOS EN001</v>
          </cell>
          <cell r="H416">
            <v>9392100004</v>
          </cell>
          <cell r="I416">
            <v>176.69</v>
          </cell>
          <cell r="J416">
            <v>44371</v>
          </cell>
          <cell r="K416">
            <v>44371</v>
          </cell>
          <cell r="L416" t="str">
            <v>Accounts Payable (Operations)</v>
          </cell>
        </row>
        <row r="417">
          <cell r="A417">
            <v>202101583</v>
          </cell>
          <cell r="B417">
            <v>199</v>
          </cell>
          <cell r="C417" t="str">
            <v>6</v>
          </cell>
          <cell r="D417" t="str">
            <v>GAS</v>
          </cell>
          <cell r="E417">
            <v>6258</v>
          </cell>
          <cell r="F417" t="str">
            <v>ATMOS ENERGY</v>
          </cell>
          <cell r="G417" t="str">
            <v>ATMOS EN001</v>
          </cell>
          <cell r="H417">
            <v>9392100004</v>
          </cell>
          <cell r="I417">
            <v>375.45</v>
          </cell>
          <cell r="J417">
            <v>44371</v>
          </cell>
          <cell r="K417">
            <v>44371</v>
          </cell>
          <cell r="L417" t="str">
            <v>Accounts Payable (Operations)</v>
          </cell>
        </row>
        <row r="418">
          <cell r="A418">
            <v>202101583</v>
          </cell>
          <cell r="B418">
            <v>199</v>
          </cell>
          <cell r="C418" t="str">
            <v>6</v>
          </cell>
          <cell r="D418" t="str">
            <v>GAS</v>
          </cell>
          <cell r="E418">
            <v>6258</v>
          </cell>
          <cell r="F418" t="str">
            <v>ATMOS ENERGY</v>
          </cell>
          <cell r="G418" t="str">
            <v>ATMOS EN001</v>
          </cell>
          <cell r="H418">
            <v>9392100004</v>
          </cell>
          <cell r="I418">
            <v>404.93</v>
          </cell>
          <cell r="J418">
            <v>44371</v>
          </cell>
          <cell r="K418">
            <v>44371</v>
          </cell>
          <cell r="L418" t="str">
            <v>Accounts Payable (Operations)</v>
          </cell>
        </row>
        <row r="419">
          <cell r="A419">
            <v>202101583</v>
          </cell>
          <cell r="B419">
            <v>165</v>
          </cell>
          <cell r="C419" t="str">
            <v>6</v>
          </cell>
          <cell r="D419" t="str">
            <v>GAS</v>
          </cell>
          <cell r="E419">
            <v>6258</v>
          </cell>
          <cell r="F419" t="str">
            <v>ATMOS ENERGY</v>
          </cell>
          <cell r="G419" t="str">
            <v>ATMOS EN001</v>
          </cell>
          <cell r="H419">
            <v>9392100004</v>
          </cell>
          <cell r="I419">
            <v>360.33</v>
          </cell>
          <cell r="J419">
            <v>44371</v>
          </cell>
          <cell r="K419">
            <v>44371</v>
          </cell>
          <cell r="L419" t="str">
            <v>Accounts Payable (Operations)</v>
          </cell>
        </row>
        <row r="420">
          <cell r="A420">
            <v>202101583</v>
          </cell>
          <cell r="B420">
            <v>199</v>
          </cell>
          <cell r="C420" t="str">
            <v>6</v>
          </cell>
          <cell r="D420" t="str">
            <v>GAS</v>
          </cell>
          <cell r="E420">
            <v>6258</v>
          </cell>
          <cell r="F420" t="str">
            <v>ATMOS ENERGY</v>
          </cell>
          <cell r="G420" t="str">
            <v>ATMOS EN001</v>
          </cell>
          <cell r="H420">
            <v>9392100004</v>
          </cell>
          <cell r="I420">
            <v>465.04</v>
          </cell>
          <cell r="J420">
            <v>44371</v>
          </cell>
          <cell r="K420">
            <v>44371</v>
          </cell>
          <cell r="L420" t="str">
            <v>Accounts Payable (Operations)</v>
          </cell>
        </row>
        <row r="421">
          <cell r="A421">
            <v>202101583</v>
          </cell>
          <cell r="B421">
            <v>199</v>
          </cell>
          <cell r="C421" t="str">
            <v>6</v>
          </cell>
          <cell r="D421" t="str">
            <v>GAS</v>
          </cell>
          <cell r="E421">
            <v>6258</v>
          </cell>
          <cell r="F421" t="str">
            <v>ATMOS ENERGY</v>
          </cell>
          <cell r="G421" t="str">
            <v>ATMOS EN001</v>
          </cell>
          <cell r="H421">
            <v>9392100004</v>
          </cell>
          <cell r="I421">
            <v>405.04</v>
          </cell>
          <cell r="J421">
            <v>44371</v>
          </cell>
          <cell r="K421">
            <v>44371</v>
          </cell>
          <cell r="L421" t="str">
            <v>Accounts Payable (Operations)</v>
          </cell>
        </row>
        <row r="422">
          <cell r="A422">
            <v>202101583</v>
          </cell>
          <cell r="B422">
            <v>199</v>
          </cell>
          <cell r="C422" t="str">
            <v>6</v>
          </cell>
          <cell r="D422" t="str">
            <v>GAS</v>
          </cell>
          <cell r="E422">
            <v>6258</v>
          </cell>
          <cell r="F422" t="str">
            <v>ATMOS ENERGY</v>
          </cell>
          <cell r="G422" t="str">
            <v>ATMOS EN001</v>
          </cell>
          <cell r="H422">
            <v>9392100004</v>
          </cell>
          <cell r="I422">
            <v>205.08</v>
          </cell>
          <cell r="J422">
            <v>44371</v>
          </cell>
          <cell r="K422">
            <v>44371</v>
          </cell>
          <cell r="L422" t="str">
            <v>Accounts Payable (Operations)</v>
          </cell>
        </row>
        <row r="423">
          <cell r="A423">
            <v>202101583</v>
          </cell>
          <cell r="B423">
            <v>199</v>
          </cell>
          <cell r="C423" t="str">
            <v>6</v>
          </cell>
          <cell r="D423" t="str">
            <v>GAS</v>
          </cell>
          <cell r="E423">
            <v>6258</v>
          </cell>
          <cell r="F423" t="str">
            <v>ATMOS ENERGY</v>
          </cell>
          <cell r="G423" t="str">
            <v>ATMOS EN001</v>
          </cell>
          <cell r="H423">
            <v>9392100004</v>
          </cell>
          <cell r="I423">
            <v>203.32</v>
          </cell>
          <cell r="J423">
            <v>44371</v>
          </cell>
          <cell r="K423">
            <v>44371</v>
          </cell>
          <cell r="L423" t="str">
            <v>Accounts Payable (Operations)</v>
          </cell>
        </row>
        <row r="424">
          <cell r="A424">
            <v>202101583</v>
          </cell>
          <cell r="B424">
            <v>199</v>
          </cell>
          <cell r="C424" t="str">
            <v>6</v>
          </cell>
          <cell r="D424" t="str">
            <v>GAS</v>
          </cell>
          <cell r="E424">
            <v>6258</v>
          </cell>
          <cell r="F424" t="str">
            <v>ATMOS ENERGY</v>
          </cell>
          <cell r="G424" t="str">
            <v>ATMOS EN001</v>
          </cell>
          <cell r="H424">
            <v>9392100004</v>
          </cell>
          <cell r="I424">
            <v>214.9</v>
          </cell>
          <cell r="J424">
            <v>44371</v>
          </cell>
          <cell r="K424">
            <v>44371</v>
          </cell>
          <cell r="L424" t="str">
            <v>Accounts Payable (Operations)</v>
          </cell>
        </row>
        <row r="425">
          <cell r="A425">
            <v>202101583</v>
          </cell>
          <cell r="B425">
            <v>199</v>
          </cell>
          <cell r="C425" t="str">
            <v>6</v>
          </cell>
          <cell r="D425" t="str">
            <v>GAS</v>
          </cell>
          <cell r="E425">
            <v>6258</v>
          </cell>
          <cell r="F425" t="str">
            <v>ATMOS ENERGY</v>
          </cell>
          <cell r="G425" t="str">
            <v>ATMOS EN001</v>
          </cell>
          <cell r="H425">
            <v>9392100004</v>
          </cell>
          <cell r="I425">
            <v>282.45</v>
          </cell>
          <cell r="J425">
            <v>44371</v>
          </cell>
          <cell r="K425">
            <v>44371</v>
          </cell>
          <cell r="L425" t="str">
            <v>Accounts Payable (Operations)</v>
          </cell>
        </row>
        <row r="426">
          <cell r="A426">
            <v>202101583</v>
          </cell>
          <cell r="B426">
            <v>164</v>
          </cell>
          <cell r="C426" t="str">
            <v>6</v>
          </cell>
          <cell r="D426" t="str">
            <v>GAS</v>
          </cell>
          <cell r="E426">
            <v>6258</v>
          </cell>
          <cell r="F426" t="str">
            <v>ATMOS ENERGY</v>
          </cell>
          <cell r="G426" t="str">
            <v>ATMOS EN001</v>
          </cell>
          <cell r="H426">
            <v>9392100004</v>
          </cell>
          <cell r="I426">
            <v>328.44</v>
          </cell>
          <cell r="J426">
            <v>44371</v>
          </cell>
          <cell r="K426">
            <v>44371</v>
          </cell>
          <cell r="L426" t="str">
            <v>Accounts Payable (Operations)</v>
          </cell>
        </row>
        <row r="427">
          <cell r="A427">
            <v>202101583</v>
          </cell>
          <cell r="B427">
            <v>199</v>
          </cell>
          <cell r="C427" t="str">
            <v>6</v>
          </cell>
          <cell r="D427" t="str">
            <v>GAS</v>
          </cell>
          <cell r="E427">
            <v>6258</v>
          </cell>
          <cell r="F427" t="str">
            <v>ATMOS ENERGY</v>
          </cell>
          <cell r="G427" t="str">
            <v>ATMOS EN001</v>
          </cell>
          <cell r="H427">
            <v>9392100004</v>
          </cell>
          <cell r="I427">
            <v>218.39</v>
          </cell>
          <cell r="J427">
            <v>44371</v>
          </cell>
          <cell r="K427">
            <v>44371</v>
          </cell>
          <cell r="L427" t="str">
            <v>Accounts Payable (Operations)</v>
          </cell>
        </row>
        <row r="428">
          <cell r="A428">
            <v>202101583</v>
          </cell>
          <cell r="B428">
            <v>199</v>
          </cell>
          <cell r="C428" t="str">
            <v>6</v>
          </cell>
          <cell r="D428" t="str">
            <v>GAS</v>
          </cell>
          <cell r="E428">
            <v>6258</v>
          </cell>
          <cell r="F428" t="str">
            <v>ATMOS ENERGY</v>
          </cell>
          <cell r="G428" t="str">
            <v>ATMOS EN001</v>
          </cell>
          <cell r="H428">
            <v>9392100004</v>
          </cell>
          <cell r="I428">
            <v>379.44</v>
          </cell>
          <cell r="J428">
            <v>44371</v>
          </cell>
          <cell r="K428">
            <v>44371</v>
          </cell>
          <cell r="L428" t="str">
            <v>Accounts Payable (Operations)</v>
          </cell>
        </row>
        <row r="429">
          <cell r="A429">
            <v>202101583</v>
          </cell>
          <cell r="B429">
            <v>199</v>
          </cell>
          <cell r="C429" t="str">
            <v>6</v>
          </cell>
          <cell r="D429" t="str">
            <v>GAS</v>
          </cell>
          <cell r="E429">
            <v>6258</v>
          </cell>
          <cell r="F429" t="str">
            <v>ATMOS ENERGY</v>
          </cell>
          <cell r="G429" t="str">
            <v>ATMOS EN001</v>
          </cell>
          <cell r="H429">
            <v>9392100004</v>
          </cell>
          <cell r="I429">
            <v>695.08</v>
          </cell>
          <cell r="J429">
            <v>44371</v>
          </cell>
          <cell r="K429">
            <v>44371</v>
          </cell>
          <cell r="L429" t="str">
            <v>Accounts Payable (Operations)</v>
          </cell>
        </row>
        <row r="430">
          <cell r="A430">
            <v>202101583</v>
          </cell>
          <cell r="B430">
            <v>199</v>
          </cell>
          <cell r="C430" t="str">
            <v>6</v>
          </cell>
          <cell r="D430" t="str">
            <v>GAS</v>
          </cell>
          <cell r="E430">
            <v>6258</v>
          </cell>
          <cell r="F430" t="str">
            <v>ATMOS ENERGY</v>
          </cell>
          <cell r="G430" t="str">
            <v>ATMOS EN001</v>
          </cell>
          <cell r="H430">
            <v>9392100004</v>
          </cell>
          <cell r="I430">
            <v>364.38</v>
          </cell>
          <cell r="J430">
            <v>44371</v>
          </cell>
          <cell r="K430">
            <v>44371</v>
          </cell>
          <cell r="L430" t="str">
            <v>Accounts Payable (Operations)</v>
          </cell>
        </row>
        <row r="431">
          <cell r="A431">
            <v>202101583</v>
          </cell>
          <cell r="B431">
            <v>199</v>
          </cell>
          <cell r="C431" t="str">
            <v>6</v>
          </cell>
          <cell r="D431" t="str">
            <v>GAS</v>
          </cell>
          <cell r="E431">
            <v>6258</v>
          </cell>
          <cell r="F431" t="str">
            <v>ATMOS ENERGY</v>
          </cell>
          <cell r="G431" t="str">
            <v>ATMOS EN001</v>
          </cell>
          <cell r="H431">
            <v>9392100004</v>
          </cell>
          <cell r="I431">
            <v>421.32</v>
          </cell>
          <cell r="J431">
            <v>44371</v>
          </cell>
          <cell r="K431">
            <v>44371</v>
          </cell>
          <cell r="L431" t="str">
            <v>Accounts Payable (Operations)</v>
          </cell>
        </row>
        <row r="432">
          <cell r="A432">
            <v>202101583</v>
          </cell>
          <cell r="B432">
            <v>199</v>
          </cell>
          <cell r="C432" t="str">
            <v>6</v>
          </cell>
          <cell r="D432" t="str">
            <v>GAS</v>
          </cell>
          <cell r="E432">
            <v>6258</v>
          </cell>
          <cell r="F432" t="str">
            <v>ATMOS ENERGY</v>
          </cell>
          <cell r="G432" t="str">
            <v>ATMOS EN001</v>
          </cell>
          <cell r="H432">
            <v>9392100004</v>
          </cell>
          <cell r="I432">
            <v>233.79</v>
          </cell>
          <cell r="J432">
            <v>44371</v>
          </cell>
          <cell r="K432">
            <v>44371</v>
          </cell>
          <cell r="L432" t="str">
            <v>Accounts Payable (Operations)</v>
          </cell>
        </row>
        <row r="433">
          <cell r="A433">
            <v>202101583</v>
          </cell>
          <cell r="B433">
            <v>199</v>
          </cell>
          <cell r="C433" t="str">
            <v>6</v>
          </cell>
          <cell r="D433" t="str">
            <v>GAS</v>
          </cell>
          <cell r="E433">
            <v>6258</v>
          </cell>
          <cell r="F433" t="str">
            <v>ATMOS ENERGY</v>
          </cell>
          <cell r="G433" t="str">
            <v>ATMOS EN001</v>
          </cell>
          <cell r="H433">
            <v>9392100004</v>
          </cell>
          <cell r="I433">
            <v>208.52</v>
          </cell>
          <cell r="J433">
            <v>44371</v>
          </cell>
          <cell r="K433">
            <v>44371</v>
          </cell>
          <cell r="L433" t="str">
            <v>Accounts Payable (Operations)</v>
          </cell>
        </row>
        <row r="434">
          <cell r="A434">
            <v>202101583</v>
          </cell>
          <cell r="B434">
            <v>163</v>
          </cell>
          <cell r="C434" t="str">
            <v>6</v>
          </cell>
          <cell r="D434" t="str">
            <v>GAS</v>
          </cell>
          <cell r="E434">
            <v>6258</v>
          </cell>
          <cell r="F434" t="str">
            <v>ATMOS ENERGY</v>
          </cell>
          <cell r="G434" t="str">
            <v>ATMOS EN001</v>
          </cell>
          <cell r="H434">
            <v>9392100004</v>
          </cell>
          <cell r="I434">
            <v>402.37</v>
          </cell>
          <cell r="J434">
            <v>44371</v>
          </cell>
          <cell r="K434">
            <v>44371</v>
          </cell>
          <cell r="L434" t="str">
            <v>Accounts Payable (Operations)</v>
          </cell>
        </row>
        <row r="435">
          <cell r="A435">
            <v>202101583</v>
          </cell>
          <cell r="B435">
            <v>199</v>
          </cell>
          <cell r="C435" t="str">
            <v>6</v>
          </cell>
          <cell r="D435" t="str">
            <v>GAS</v>
          </cell>
          <cell r="E435">
            <v>6258</v>
          </cell>
          <cell r="F435" t="str">
            <v>ATMOS ENERGY</v>
          </cell>
          <cell r="G435" t="str">
            <v>ATMOS EN001</v>
          </cell>
          <cell r="H435">
            <v>9392100004</v>
          </cell>
          <cell r="I435">
            <v>385.8</v>
          </cell>
          <cell r="J435">
            <v>44371</v>
          </cell>
          <cell r="K435">
            <v>44371</v>
          </cell>
          <cell r="L435" t="str">
            <v>Accounts Payable (Operations)</v>
          </cell>
        </row>
        <row r="436">
          <cell r="A436">
            <v>202101583</v>
          </cell>
          <cell r="B436">
            <v>199</v>
          </cell>
          <cell r="C436" t="str">
            <v>6</v>
          </cell>
          <cell r="D436" t="str">
            <v>GAS</v>
          </cell>
          <cell r="E436">
            <v>6258</v>
          </cell>
          <cell r="F436" t="str">
            <v>ATMOS ENERGY</v>
          </cell>
          <cell r="G436" t="str">
            <v>ATMOS EN001</v>
          </cell>
          <cell r="H436">
            <v>9392100004</v>
          </cell>
          <cell r="I436">
            <v>257.79000000000002</v>
          </cell>
          <cell r="J436">
            <v>44371</v>
          </cell>
          <cell r="K436">
            <v>44371</v>
          </cell>
          <cell r="L436" t="str">
            <v>Accounts Payable (Operations)</v>
          </cell>
        </row>
        <row r="437">
          <cell r="A437">
            <v>202101583</v>
          </cell>
          <cell r="B437">
            <v>199</v>
          </cell>
          <cell r="C437" t="str">
            <v>6</v>
          </cell>
          <cell r="D437" t="str">
            <v>GAS</v>
          </cell>
          <cell r="E437">
            <v>6258</v>
          </cell>
          <cell r="F437" t="str">
            <v>ATMOS ENERGY</v>
          </cell>
          <cell r="G437" t="str">
            <v>ATMOS EN001</v>
          </cell>
          <cell r="H437">
            <v>9392100004</v>
          </cell>
          <cell r="I437">
            <v>1401.54</v>
          </cell>
          <cell r="J437">
            <v>44371</v>
          </cell>
          <cell r="K437">
            <v>44371</v>
          </cell>
          <cell r="L437" t="str">
            <v>Accounts Payable (Operations)</v>
          </cell>
        </row>
        <row r="438">
          <cell r="A438">
            <v>193047</v>
          </cell>
          <cell r="B438">
            <v>199</v>
          </cell>
          <cell r="C438" t="str">
            <v>6</v>
          </cell>
          <cell r="D438" t="str">
            <v>VEHICLE PARTS &amp; SUPPLIES</v>
          </cell>
          <cell r="E438">
            <v>6318</v>
          </cell>
          <cell r="F438" t="str">
            <v>AUTOZONE PARTS, INC</v>
          </cell>
          <cell r="G438" t="str">
            <v>AUTOZONE000</v>
          </cell>
          <cell r="H438">
            <v>9382100402</v>
          </cell>
          <cell r="I438">
            <v>36.85</v>
          </cell>
          <cell r="J438">
            <v>44350</v>
          </cell>
          <cell r="K438">
            <v>44350</v>
          </cell>
          <cell r="L438" t="str">
            <v>Accounts Payable (Operations)</v>
          </cell>
        </row>
        <row r="439">
          <cell r="A439">
            <v>193212</v>
          </cell>
          <cell r="B439">
            <v>199</v>
          </cell>
          <cell r="C439" t="str">
            <v>6</v>
          </cell>
          <cell r="D439" t="str">
            <v>VEHICLE PARTS &amp; SUPPLIES</v>
          </cell>
          <cell r="E439">
            <v>6318</v>
          </cell>
          <cell r="F439" t="str">
            <v>AUTOZONE PARTS, INC</v>
          </cell>
          <cell r="G439" t="str">
            <v>AUTOZONE000</v>
          </cell>
          <cell r="H439">
            <v>9382100402</v>
          </cell>
          <cell r="I439">
            <v>27.76</v>
          </cell>
          <cell r="J439">
            <v>44371</v>
          </cell>
          <cell r="K439">
            <v>44371</v>
          </cell>
          <cell r="L439" t="str">
            <v>Accounts Payable (Operations)</v>
          </cell>
        </row>
        <row r="440">
          <cell r="A440">
            <v>193212</v>
          </cell>
          <cell r="B440">
            <v>199</v>
          </cell>
          <cell r="C440" t="str">
            <v>6</v>
          </cell>
          <cell r="D440" t="str">
            <v>VEHICLE PARTS &amp; SUPPLIES</v>
          </cell>
          <cell r="E440">
            <v>6318</v>
          </cell>
          <cell r="F440" t="str">
            <v>AUTOZONE PARTS, INC</v>
          </cell>
          <cell r="G440" t="str">
            <v>AUTOZONE000</v>
          </cell>
          <cell r="H440">
            <v>9382100402</v>
          </cell>
          <cell r="I440">
            <v>159.59</v>
          </cell>
          <cell r="J440">
            <v>44371</v>
          </cell>
          <cell r="K440">
            <v>44371</v>
          </cell>
          <cell r="L440" t="str">
            <v>Accounts Payable (Operations)</v>
          </cell>
        </row>
        <row r="441">
          <cell r="A441">
            <v>193212</v>
          </cell>
          <cell r="B441">
            <v>199</v>
          </cell>
          <cell r="C441" t="str">
            <v>6</v>
          </cell>
          <cell r="D441" t="str">
            <v>VEHICLE PARTS &amp; SUPPLIES</v>
          </cell>
          <cell r="E441">
            <v>6318</v>
          </cell>
          <cell r="F441" t="str">
            <v>AUTOZONE PARTS, INC</v>
          </cell>
          <cell r="G441" t="str">
            <v>AUTOZONE000</v>
          </cell>
          <cell r="H441">
            <v>9382100402</v>
          </cell>
          <cell r="I441">
            <v>727.3</v>
          </cell>
          <cell r="J441">
            <v>44371</v>
          </cell>
          <cell r="K441">
            <v>44371</v>
          </cell>
          <cell r="L441" t="str">
            <v>Accounts Payable (Operations)</v>
          </cell>
        </row>
        <row r="442">
          <cell r="A442">
            <v>193212</v>
          </cell>
          <cell r="B442">
            <v>199</v>
          </cell>
          <cell r="C442" t="str">
            <v>6</v>
          </cell>
          <cell r="D442" t="str">
            <v>VEHICLE PARTS &amp; SUPPLIES</v>
          </cell>
          <cell r="E442">
            <v>6318</v>
          </cell>
          <cell r="F442" t="str">
            <v>AUTOZONE PARTS, INC</v>
          </cell>
          <cell r="G442" t="str">
            <v>AUTOZONE000</v>
          </cell>
          <cell r="H442">
            <v>9382100402</v>
          </cell>
          <cell r="I442">
            <v>63.23</v>
          </cell>
          <cell r="J442">
            <v>44371</v>
          </cell>
          <cell r="K442">
            <v>44371</v>
          </cell>
          <cell r="L442" t="str">
            <v>Accounts Payable (Operations)</v>
          </cell>
        </row>
        <row r="443">
          <cell r="A443">
            <v>193212</v>
          </cell>
          <cell r="B443">
            <v>199</v>
          </cell>
          <cell r="C443" t="str">
            <v>6</v>
          </cell>
          <cell r="D443" t="str">
            <v>VEHICLE PARTS &amp; SUPPLIES</v>
          </cell>
          <cell r="E443">
            <v>6318</v>
          </cell>
          <cell r="F443" t="str">
            <v>AUTOZONE PARTS, INC</v>
          </cell>
          <cell r="G443" t="str">
            <v>AUTOZONE000</v>
          </cell>
          <cell r="H443">
            <v>9382100402</v>
          </cell>
          <cell r="I443">
            <v>186.19</v>
          </cell>
          <cell r="J443">
            <v>44371</v>
          </cell>
          <cell r="K443">
            <v>44371</v>
          </cell>
          <cell r="L443" t="str">
            <v>Accounts Payable (Operations)</v>
          </cell>
        </row>
        <row r="444">
          <cell r="A444">
            <v>202101584</v>
          </cell>
          <cell r="B444">
            <v>771</v>
          </cell>
          <cell r="C444" t="str">
            <v>1</v>
          </cell>
          <cell r="D444" t="str">
            <v>Rec. From Employees</v>
          </cell>
          <cell r="E444">
            <v>1292</v>
          </cell>
          <cell r="F444" t="str">
            <v>AVALON SPRINGS APARTMENT HOMES</v>
          </cell>
          <cell r="G444" t="str">
            <v>AVALON S000</v>
          </cell>
          <cell r="H444">
            <v>0</v>
          </cell>
          <cell r="I444">
            <v>900</v>
          </cell>
          <cell r="J444">
            <v>44371</v>
          </cell>
          <cell r="K444">
            <v>44371</v>
          </cell>
          <cell r="L444" t="str">
            <v>Accounts Payable (Operations)</v>
          </cell>
        </row>
        <row r="445">
          <cell r="A445">
            <v>202101584</v>
          </cell>
          <cell r="B445">
            <v>771</v>
          </cell>
          <cell r="C445" t="str">
            <v>6</v>
          </cell>
          <cell r="D445" t="str">
            <v>LEASE/RENTALS</v>
          </cell>
          <cell r="E445">
            <v>6269</v>
          </cell>
          <cell r="F445" t="str">
            <v>AVALON SPRINGS APARTMENT HOMES</v>
          </cell>
          <cell r="G445" t="str">
            <v>AVALON S000</v>
          </cell>
          <cell r="H445">
            <v>0</v>
          </cell>
          <cell r="I445">
            <v>1808.1</v>
          </cell>
          <cell r="J445">
            <v>44371</v>
          </cell>
          <cell r="K445">
            <v>44371</v>
          </cell>
          <cell r="L445" t="str">
            <v>Accounts Payable (Operations)</v>
          </cell>
        </row>
        <row r="446">
          <cell r="A446">
            <v>202101585</v>
          </cell>
          <cell r="B446">
            <v>771</v>
          </cell>
          <cell r="C446" t="str">
            <v>1</v>
          </cell>
          <cell r="D446" t="str">
            <v>Rec. From Employees</v>
          </cell>
          <cell r="E446">
            <v>1292</v>
          </cell>
          <cell r="F446" t="str">
            <v>AVANTI TOWNHOMES</v>
          </cell>
          <cell r="G446" t="str">
            <v>AVANTI T000</v>
          </cell>
          <cell r="H446">
            <v>0</v>
          </cell>
          <cell r="I446">
            <v>2714.5</v>
          </cell>
          <cell r="J446">
            <v>44371</v>
          </cell>
          <cell r="K446">
            <v>44371</v>
          </cell>
          <cell r="L446" t="str">
            <v>Accounts Payable (Operations)</v>
          </cell>
        </row>
        <row r="447">
          <cell r="A447">
            <v>202101585</v>
          </cell>
          <cell r="B447">
            <v>771</v>
          </cell>
          <cell r="C447" t="str">
            <v>6</v>
          </cell>
          <cell r="D447" t="str">
            <v>LEASE/RENTALS</v>
          </cell>
          <cell r="E447">
            <v>6269</v>
          </cell>
          <cell r="F447" t="str">
            <v>AVANTI TOWNHOMES</v>
          </cell>
          <cell r="G447" t="str">
            <v>AVANTI T000</v>
          </cell>
          <cell r="H447">
            <v>0</v>
          </cell>
          <cell r="I447">
            <v>1326.5</v>
          </cell>
          <cell r="J447">
            <v>44371</v>
          </cell>
          <cell r="K447">
            <v>44371</v>
          </cell>
          <cell r="L447" t="str">
            <v>Accounts Payable (Operations)</v>
          </cell>
        </row>
        <row r="448">
          <cell r="A448">
            <v>193048</v>
          </cell>
          <cell r="B448">
            <v>199</v>
          </cell>
          <cell r="C448" t="str">
            <v>6</v>
          </cell>
          <cell r="D448" t="str">
            <v>CONTRACTED SERVICES</v>
          </cell>
          <cell r="E448">
            <v>6299</v>
          </cell>
          <cell r="F448" t="str">
            <v>AZUGA, INC.</v>
          </cell>
          <cell r="G448" t="str">
            <v>AZUGA, I000</v>
          </cell>
          <cell r="H448">
            <v>7282100093</v>
          </cell>
          <cell r="I448">
            <v>1770</v>
          </cell>
          <cell r="J448">
            <v>44350</v>
          </cell>
          <cell r="K448">
            <v>44350</v>
          </cell>
          <cell r="L448" t="str">
            <v>Accounts Payable (Operations)</v>
          </cell>
        </row>
        <row r="449">
          <cell r="A449">
            <v>193124</v>
          </cell>
          <cell r="B449">
            <v>199</v>
          </cell>
          <cell r="C449" t="str">
            <v>6</v>
          </cell>
          <cell r="D449" t="str">
            <v>CONTRACTED SERVICES</v>
          </cell>
          <cell r="E449">
            <v>6299</v>
          </cell>
          <cell r="F449" t="str">
            <v>AZUGA, INC.</v>
          </cell>
          <cell r="G449" t="str">
            <v>AZUGA, I000</v>
          </cell>
          <cell r="H449">
            <v>7282100093</v>
          </cell>
          <cell r="I449">
            <v>1770</v>
          </cell>
          <cell r="J449">
            <v>44357</v>
          </cell>
          <cell r="K449">
            <v>44357</v>
          </cell>
          <cell r="L449" t="str">
            <v>Accounts Payable (Operations)</v>
          </cell>
        </row>
        <row r="450">
          <cell r="A450">
            <v>193213</v>
          </cell>
          <cell r="B450">
            <v>199</v>
          </cell>
          <cell r="C450" t="str">
            <v>6</v>
          </cell>
          <cell r="D450" t="str">
            <v>OTHER SUPPLIES</v>
          </cell>
          <cell r="E450">
            <v>6399</v>
          </cell>
          <cell r="F450" t="str">
            <v>B &amp; H PHOTO VIDEO PRO AUDIO</v>
          </cell>
          <cell r="G450" t="str">
            <v>B &amp; H PH000</v>
          </cell>
          <cell r="H450">
            <v>442100201</v>
          </cell>
          <cell r="I450">
            <v>59.96</v>
          </cell>
          <cell r="J450">
            <v>44371</v>
          </cell>
          <cell r="K450">
            <v>44371</v>
          </cell>
          <cell r="L450" t="str">
            <v>Accounts Payable (Operations)</v>
          </cell>
        </row>
        <row r="451">
          <cell r="A451">
            <v>193213</v>
          </cell>
          <cell r="B451">
            <v>199</v>
          </cell>
          <cell r="C451" t="str">
            <v>6</v>
          </cell>
          <cell r="D451" t="str">
            <v>OTHER SUPPLIES</v>
          </cell>
          <cell r="E451">
            <v>6399</v>
          </cell>
          <cell r="F451" t="str">
            <v>B &amp; H PHOTO VIDEO PRO AUDIO</v>
          </cell>
          <cell r="G451" t="str">
            <v>B &amp; H PH000</v>
          </cell>
          <cell r="H451">
            <v>442100201</v>
          </cell>
          <cell r="I451">
            <v>519.72</v>
          </cell>
          <cell r="J451">
            <v>44371</v>
          </cell>
          <cell r="K451">
            <v>44371</v>
          </cell>
          <cell r="L451" t="str">
            <v>Accounts Payable (Operations)</v>
          </cell>
        </row>
        <row r="452">
          <cell r="A452">
            <v>193213</v>
          </cell>
          <cell r="B452">
            <v>199</v>
          </cell>
          <cell r="C452" t="str">
            <v>6</v>
          </cell>
          <cell r="D452" t="str">
            <v>OTHER SUPPLIES</v>
          </cell>
          <cell r="E452">
            <v>6399</v>
          </cell>
          <cell r="F452" t="str">
            <v>B &amp; H PHOTO VIDEO PRO AUDIO</v>
          </cell>
          <cell r="G452" t="str">
            <v>B &amp; H PH000</v>
          </cell>
          <cell r="H452">
            <v>442100201</v>
          </cell>
          <cell r="I452">
            <v>151.9</v>
          </cell>
          <cell r="J452">
            <v>44371</v>
          </cell>
          <cell r="K452">
            <v>44371</v>
          </cell>
          <cell r="L452" t="str">
            <v>Accounts Payable (Operations)</v>
          </cell>
        </row>
        <row r="453">
          <cell r="A453">
            <v>193213</v>
          </cell>
          <cell r="B453">
            <v>199</v>
          </cell>
          <cell r="C453" t="str">
            <v>6</v>
          </cell>
          <cell r="D453" t="str">
            <v>OTHER SUPPLIES</v>
          </cell>
          <cell r="E453">
            <v>6399</v>
          </cell>
          <cell r="F453" t="str">
            <v>B &amp; H PHOTO VIDEO PRO AUDIO</v>
          </cell>
          <cell r="G453" t="str">
            <v>B &amp; H PH000</v>
          </cell>
          <cell r="H453">
            <v>442100199</v>
          </cell>
          <cell r="I453">
            <v>1647</v>
          </cell>
          <cell r="J453">
            <v>44371</v>
          </cell>
          <cell r="K453">
            <v>44371</v>
          </cell>
          <cell r="L453" t="str">
            <v>Accounts Payable (Operations)</v>
          </cell>
        </row>
        <row r="454">
          <cell r="A454">
            <v>193049</v>
          </cell>
          <cell r="B454">
            <v>199</v>
          </cell>
          <cell r="C454" t="str">
            <v>6</v>
          </cell>
          <cell r="D454" t="str">
            <v>READING MTLS</v>
          </cell>
          <cell r="E454">
            <v>6329</v>
          </cell>
          <cell r="F454" t="str">
            <v>BARNES &amp; NOBLE INC</v>
          </cell>
          <cell r="G454" t="str">
            <v>BARNES &amp;000</v>
          </cell>
          <cell r="H454">
            <v>8082100012</v>
          </cell>
          <cell r="I454">
            <v>919.2</v>
          </cell>
          <cell r="J454">
            <v>44350</v>
          </cell>
          <cell r="K454">
            <v>44350</v>
          </cell>
          <cell r="L454" t="str">
            <v>Accounts Payable (Operations)</v>
          </cell>
        </row>
        <row r="455">
          <cell r="A455">
            <v>193049</v>
          </cell>
          <cell r="B455">
            <v>199</v>
          </cell>
          <cell r="C455" t="str">
            <v>6</v>
          </cell>
          <cell r="D455" t="str">
            <v>READING MTLS</v>
          </cell>
          <cell r="E455">
            <v>6329</v>
          </cell>
          <cell r="F455" t="str">
            <v>BARNES &amp; NOBLE INC</v>
          </cell>
          <cell r="G455" t="str">
            <v>BARNES &amp;000</v>
          </cell>
          <cell r="H455">
            <v>8082100012</v>
          </cell>
          <cell r="I455">
            <v>2966</v>
          </cell>
          <cell r="J455">
            <v>44350</v>
          </cell>
          <cell r="K455">
            <v>44350</v>
          </cell>
          <cell r="L455" t="str">
            <v>Accounts Payable (Operations)</v>
          </cell>
        </row>
        <row r="456">
          <cell r="A456">
            <v>193049</v>
          </cell>
          <cell r="B456">
            <v>199</v>
          </cell>
          <cell r="C456" t="str">
            <v>6</v>
          </cell>
          <cell r="D456" t="str">
            <v>READING MTLS</v>
          </cell>
          <cell r="E456">
            <v>6329</v>
          </cell>
          <cell r="F456" t="str">
            <v>BARNES &amp; NOBLE INC</v>
          </cell>
          <cell r="G456" t="str">
            <v>BARNES &amp;000</v>
          </cell>
          <cell r="H456">
            <v>8082100012</v>
          </cell>
          <cell r="I456">
            <v>675</v>
          </cell>
          <cell r="J456">
            <v>44350</v>
          </cell>
          <cell r="K456">
            <v>44350</v>
          </cell>
          <cell r="L456" t="str">
            <v>Accounts Payable (Operations)</v>
          </cell>
        </row>
        <row r="457">
          <cell r="A457">
            <v>193049</v>
          </cell>
          <cell r="B457">
            <v>199</v>
          </cell>
          <cell r="C457" t="str">
            <v>6</v>
          </cell>
          <cell r="D457" t="str">
            <v>READING MTLS</v>
          </cell>
          <cell r="E457">
            <v>6329</v>
          </cell>
          <cell r="F457" t="str">
            <v>BARNES &amp; NOBLE INC</v>
          </cell>
          <cell r="G457" t="str">
            <v>BARNES &amp;000</v>
          </cell>
          <cell r="H457">
            <v>8082100012</v>
          </cell>
          <cell r="I457">
            <v>1920</v>
          </cell>
          <cell r="J457">
            <v>44350</v>
          </cell>
          <cell r="K457">
            <v>44350</v>
          </cell>
          <cell r="L457" t="str">
            <v>Accounts Payable (Operations)</v>
          </cell>
        </row>
        <row r="458">
          <cell r="A458">
            <v>193049</v>
          </cell>
          <cell r="B458">
            <v>258</v>
          </cell>
          <cell r="C458" t="str">
            <v>6</v>
          </cell>
          <cell r="D458" t="str">
            <v>READING MTLS</v>
          </cell>
          <cell r="E458">
            <v>6329</v>
          </cell>
          <cell r="F458" t="str">
            <v>BARNES &amp; NOBLE INC</v>
          </cell>
          <cell r="G458" t="str">
            <v>BARNES &amp;000</v>
          </cell>
          <cell r="H458">
            <v>9782100285</v>
          </cell>
          <cell r="I458">
            <v>111.8</v>
          </cell>
          <cell r="J458">
            <v>44350</v>
          </cell>
          <cell r="K458">
            <v>44350</v>
          </cell>
          <cell r="L458" t="str">
            <v>Accounts Payable (Operations)</v>
          </cell>
        </row>
        <row r="459">
          <cell r="A459">
            <v>193049</v>
          </cell>
          <cell r="B459">
            <v>258</v>
          </cell>
          <cell r="C459" t="str">
            <v>6</v>
          </cell>
          <cell r="D459" t="str">
            <v>READING MTLS</v>
          </cell>
          <cell r="E459">
            <v>6329</v>
          </cell>
          <cell r="F459" t="str">
            <v>BARNES &amp; NOBLE INC</v>
          </cell>
          <cell r="G459" t="str">
            <v>BARNES &amp;000</v>
          </cell>
          <cell r="H459">
            <v>9782100285</v>
          </cell>
          <cell r="I459">
            <v>153.80000000000001</v>
          </cell>
          <cell r="J459">
            <v>44350</v>
          </cell>
          <cell r="K459">
            <v>44350</v>
          </cell>
          <cell r="L459" t="str">
            <v>Accounts Payable (Operations)</v>
          </cell>
        </row>
        <row r="460">
          <cell r="A460">
            <v>193049</v>
          </cell>
          <cell r="B460">
            <v>258</v>
          </cell>
          <cell r="C460" t="str">
            <v>6</v>
          </cell>
          <cell r="D460" t="str">
            <v>READING MTLS</v>
          </cell>
          <cell r="E460">
            <v>6329</v>
          </cell>
          <cell r="F460" t="str">
            <v>BARNES &amp; NOBLE INC</v>
          </cell>
          <cell r="G460" t="str">
            <v>BARNES &amp;000</v>
          </cell>
          <cell r="H460">
            <v>9782100285</v>
          </cell>
          <cell r="I460">
            <v>154</v>
          </cell>
          <cell r="J460">
            <v>44350</v>
          </cell>
          <cell r="K460">
            <v>44350</v>
          </cell>
          <cell r="L460" t="str">
            <v>Accounts Payable (Operations)</v>
          </cell>
        </row>
        <row r="461">
          <cell r="A461">
            <v>193049</v>
          </cell>
          <cell r="B461">
            <v>258</v>
          </cell>
          <cell r="C461" t="str">
            <v>6</v>
          </cell>
          <cell r="D461" t="str">
            <v>READING MTLS</v>
          </cell>
          <cell r="E461">
            <v>6329</v>
          </cell>
          <cell r="F461" t="str">
            <v>BARNES &amp; NOBLE INC</v>
          </cell>
          <cell r="G461" t="str">
            <v>BARNES &amp;000</v>
          </cell>
          <cell r="H461">
            <v>9782100285</v>
          </cell>
          <cell r="I461">
            <v>125.8</v>
          </cell>
          <cell r="J461">
            <v>44350</v>
          </cell>
          <cell r="K461">
            <v>44350</v>
          </cell>
          <cell r="L461" t="str">
            <v>Accounts Payable (Operations)</v>
          </cell>
        </row>
        <row r="462">
          <cell r="A462">
            <v>193049</v>
          </cell>
          <cell r="B462">
            <v>258</v>
          </cell>
          <cell r="C462" t="str">
            <v>6</v>
          </cell>
          <cell r="D462" t="str">
            <v>READING MTLS</v>
          </cell>
          <cell r="E462">
            <v>6329</v>
          </cell>
          <cell r="F462" t="str">
            <v>BARNES &amp; NOBLE INC</v>
          </cell>
          <cell r="G462" t="str">
            <v>BARNES &amp;000</v>
          </cell>
          <cell r="H462">
            <v>9782100285</v>
          </cell>
          <cell r="I462">
            <v>908.7</v>
          </cell>
          <cell r="J462">
            <v>44350</v>
          </cell>
          <cell r="K462">
            <v>44350</v>
          </cell>
          <cell r="L462" t="str">
            <v>Accounts Payable (Operations)</v>
          </cell>
        </row>
        <row r="463">
          <cell r="A463">
            <v>193049</v>
          </cell>
          <cell r="B463">
            <v>258</v>
          </cell>
          <cell r="C463" t="str">
            <v>6</v>
          </cell>
          <cell r="D463" t="str">
            <v>READING MTLS</v>
          </cell>
          <cell r="E463">
            <v>6329</v>
          </cell>
          <cell r="F463" t="str">
            <v>BARNES &amp; NOBLE INC</v>
          </cell>
          <cell r="G463" t="str">
            <v>BARNES &amp;000</v>
          </cell>
          <cell r="H463">
            <v>9782100285</v>
          </cell>
          <cell r="I463">
            <v>1636.7</v>
          </cell>
          <cell r="J463">
            <v>44350</v>
          </cell>
          <cell r="K463">
            <v>44350</v>
          </cell>
          <cell r="L463" t="str">
            <v>Accounts Payable (Operations)</v>
          </cell>
        </row>
        <row r="464">
          <cell r="A464">
            <v>193049</v>
          </cell>
          <cell r="B464">
            <v>258</v>
          </cell>
          <cell r="C464" t="str">
            <v>6</v>
          </cell>
          <cell r="D464" t="str">
            <v>READING MTLS</v>
          </cell>
          <cell r="E464">
            <v>6329</v>
          </cell>
          <cell r="F464" t="str">
            <v>BARNES &amp; NOBLE INC</v>
          </cell>
          <cell r="G464" t="str">
            <v>BARNES &amp;000</v>
          </cell>
          <cell r="H464">
            <v>9782100285</v>
          </cell>
          <cell r="I464">
            <v>153.80000000000001</v>
          </cell>
          <cell r="J464">
            <v>44350</v>
          </cell>
          <cell r="K464">
            <v>44350</v>
          </cell>
          <cell r="L464" t="str">
            <v>Accounts Payable (Operations)</v>
          </cell>
        </row>
        <row r="465">
          <cell r="A465">
            <v>193049</v>
          </cell>
          <cell r="B465">
            <v>258</v>
          </cell>
          <cell r="C465" t="str">
            <v>6</v>
          </cell>
          <cell r="D465" t="str">
            <v>READING MTLS</v>
          </cell>
          <cell r="E465">
            <v>6329</v>
          </cell>
          <cell r="F465" t="str">
            <v>BARNES &amp; NOBLE INC</v>
          </cell>
          <cell r="G465" t="str">
            <v>BARNES &amp;000</v>
          </cell>
          <cell r="H465">
            <v>9782100287</v>
          </cell>
          <cell r="I465">
            <v>3746.23</v>
          </cell>
          <cell r="J465">
            <v>44350</v>
          </cell>
          <cell r="K465">
            <v>44350</v>
          </cell>
          <cell r="L465" t="str">
            <v>Accounts Payable (Operations)</v>
          </cell>
        </row>
        <row r="466">
          <cell r="A466">
            <v>193049</v>
          </cell>
          <cell r="B466">
            <v>258</v>
          </cell>
          <cell r="C466" t="str">
            <v>6</v>
          </cell>
          <cell r="D466" t="str">
            <v>READING MTLS</v>
          </cell>
          <cell r="E466">
            <v>6329</v>
          </cell>
          <cell r="F466" t="str">
            <v>BARNES &amp; NOBLE INC</v>
          </cell>
          <cell r="G466" t="str">
            <v>BARNES &amp;000</v>
          </cell>
          <cell r="H466">
            <v>9782100312</v>
          </cell>
          <cell r="I466">
            <v>2836.76</v>
          </cell>
          <cell r="J466">
            <v>44350</v>
          </cell>
          <cell r="K466">
            <v>44350</v>
          </cell>
          <cell r="L466" t="str">
            <v>Accounts Payable (Operations)</v>
          </cell>
        </row>
        <row r="467">
          <cell r="A467">
            <v>193049</v>
          </cell>
          <cell r="B467">
            <v>288</v>
          </cell>
          <cell r="C467" t="str">
            <v>6</v>
          </cell>
          <cell r="D467" t="str">
            <v>READING MTLS</v>
          </cell>
          <cell r="E467">
            <v>6329</v>
          </cell>
          <cell r="F467" t="str">
            <v>BARNES &amp; NOBLE INC</v>
          </cell>
          <cell r="G467" t="str">
            <v>BARNES &amp;000</v>
          </cell>
          <cell r="H467">
            <v>9782100352</v>
          </cell>
          <cell r="I467">
            <v>2061.9499999999998</v>
          </cell>
          <cell r="J467">
            <v>44350</v>
          </cell>
          <cell r="K467">
            <v>44350</v>
          </cell>
          <cell r="L467" t="str">
            <v>Accounts Payable (Operations)</v>
          </cell>
        </row>
        <row r="468">
          <cell r="A468">
            <v>193214</v>
          </cell>
          <cell r="B468">
            <v>199</v>
          </cell>
          <cell r="C468" t="str">
            <v>6</v>
          </cell>
          <cell r="D468" t="str">
            <v>READING MTLS</v>
          </cell>
          <cell r="E468">
            <v>6329</v>
          </cell>
          <cell r="F468" t="str">
            <v>BARNES &amp; NOBLE INC</v>
          </cell>
          <cell r="G468" t="str">
            <v>BARNES &amp;000</v>
          </cell>
          <cell r="H468">
            <v>22100289</v>
          </cell>
          <cell r="I468">
            <v>124.95</v>
          </cell>
          <cell r="J468">
            <v>44371</v>
          </cell>
          <cell r="K468">
            <v>44371</v>
          </cell>
          <cell r="L468" t="str">
            <v>Accounts Payable (Operations)</v>
          </cell>
        </row>
        <row r="469">
          <cell r="A469">
            <v>193214</v>
          </cell>
          <cell r="B469">
            <v>199</v>
          </cell>
          <cell r="C469" t="str">
            <v>6</v>
          </cell>
          <cell r="D469" t="str">
            <v>READING MTLS</v>
          </cell>
          <cell r="E469">
            <v>6329</v>
          </cell>
          <cell r="F469" t="str">
            <v>BARNES &amp; NOBLE INC</v>
          </cell>
          <cell r="G469" t="str">
            <v>BARNES &amp;000</v>
          </cell>
          <cell r="H469">
            <v>22100289</v>
          </cell>
          <cell r="I469">
            <v>94.35</v>
          </cell>
          <cell r="J469">
            <v>44371</v>
          </cell>
          <cell r="K469">
            <v>44371</v>
          </cell>
          <cell r="L469" t="str">
            <v>Accounts Payable (Operations)</v>
          </cell>
        </row>
        <row r="470">
          <cell r="A470">
            <v>193214</v>
          </cell>
          <cell r="B470">
            <v>199</v>
          </cell>
          <cell r="C470" t="str">
            <v>6</v>
          </cell>
          <cell r="D470" t="str">
            <v>READING MTLS</v>
          </cell>
          <cell r="E470">
            <v>6329</v>
          </cell>
          <cell r="F470" t="str">
            <v>BARNES &amp; NOBLE INC</v>
          </cell>
          <cell r="G470" t="str">
            <v>BARNES &amp;000</v>
          </cell>
          <cell r="H470">
            <v>22100289</v>
          </cell>
          <cell r="I470">
            <v>1960</v>
          </cell>
          <cell r="J470">
            <v>44371</v>
          </cell>
          <cell r="K470">
            <v>44371</v>
          </cell>
          <cell r="L470" t="str">
            <v>Accounts Payable (Operations)</v>
          </cell>
        </row>
        <row r="471">
          <cell r="A471">
            <v>202101637</v>
          </cell>
          <cell r="B471">
            <v>199</v>
          </cell>
          <cell r="C471" t="str">
            <v>6</v>
          </cell>
          <cell r="D471" t="str">
            <v>MISCELLANEOUS OPERATING EXPENS</v>
          </cell>
          <cell r="E471">
            <v>6499</v>
          </cell>
          <cell r="F471" t="str">
            <v>BARTLETT, JUDITH</v>
          </cell>
          <cell r="G471" t="str">
            <v>BARTLJUD000</v>
          </cell>
          <cell r="H471">
            <v>0</v>
          </cell>
          <cell r="I471">
            <v>25</v>
          </cell>
          <cell r="J471">
            <v>44377</v>
          </cell>
          <cell r="K471">
            <v>44377</v>
          </cell>
          <cell r="L471" t="str">
            <v>Accounts Payable (Operations)</v>
          </cell>
        </row>
        <row r="472">
          <cell r="A472">
            <v>193050</v>
          </cell>
          <cell r="B472">
            <v>199</v>
          </cell>
          <cell r="C472" t="str">
            <v>6</v>
          </cell>
          <cell r="D472" t="str">
            <v>REPAIR &amp; MAINTENANCE</v>
          </cell>
          <cell r="E472">
            <v>6245</v>
          </cell>
          <cell r="F472" t="str">
            <v>BASIN GLASS &amp; MIRROR</v>
          </cell>
          <cell r="G472" t="str">
            <v>BASIN GL000</v>
          </cell>
          <cell r="H472">
            <v>9362100057</v>
          </cell>
          <cell r="I472">
            <v>158</v>
          </cell>
          <cell r="J472">
            <v>44350</v>
          </cell>
          <cell r="K472">
            <v>44350</v>
          </cell>
          <cell r="L472" t="str">
            <v>Accounts Payable (Operations)</v>
          </cell>
        </row>
        <row r="473">
          <cell r="A473">
            <v>193050</v>
          </cell>
          <cell r="B473">
            <v>199</v>
          </cell>
          <cell r="C473" t="str">
            <v>6</v>
          </cell>
          <cell r="D473" t="str">
            <v>REPAIR &amp; MAINTENANCE</v>
          </cell>
          <cell r="E473">
            <v>6245</v>
          </cell>
          <cell r="F473" t="str">
            <v>BASIN GLASS &amp; MIRROR</v>
          </cell>
          <cell r="G473" t="str">
            <v>BASIN GL000</v>
          </cell>
          <cell r="H473">
            <v>9362100057</v>
          </cell>
          <cell r="I473">
            <v>571.30999999999995</v>
          </cell>
          <cell r="J473">
            <v>44350</v>
          </cell>
          <cell r="K473">
            <v>44350</v>
          </cell>
          <cell r="L473" t="str">
            <v>Accounts Payable (Operations)</v>
          </cell>
        </row>
        <row r="474">
          <cell r="A474">
            <v>193125</v>
          </cell>
          <cell r="B474">
            <v>199</v>
          </cell>
          <cell r="C474" t="str">
            <v>6</v>
          </cell>
          <cell r="D474" t="str">
            <v>REPAIR &amp; MAINTENANCE</v>
          </cell>
          <cell r="E474">
            <v>6245</v>
          </cell>
          <cell r="F474" t="str">
            <v>BASIN GLASS &amp; MIRROR</v>
          </cell>
          <cell r="G474" t="str">
            <v>BASIN GL000</v>
          </cell>
          <cell r="H474">
            <v>9362100057</v>
          </cell>
          <cell r="I474">
            <v>1073.83</v>
          </cell>
          <cell r="J474">
            <v>44357</v>
          </cell>
          <cell r="K474">
            <v>44357</v>
          </cell>
          <cell r="L474" t="str">
            <v>Accounts Payable (Operations)</v>
          </cell>
        </row>
        <row r="475">
          <cell r="A475">
            <v>193125</v>
          </cell>
          <cell r="B475">
            <v>199</v>
          </cell>
          <cell r="C475" t="str">
            <v>6</v>
          </cell>
          <cell r="D475" t="str">
            <v>REPAIR &amp; MAINTENANCE</v>
          </cell>
          <cell r="E475">
            <v>6245</v>
          </cell>
          <cell r="F475" t="str">
            <v>BASIN GLASS &amp; MIRROR</v>
          </cell>
          <cell r="G475" t="str">
            <v>BASIN GL000</v>
          </cell>
          <cell r="H475">
            <v>9362100057</v>
          </cell>
          <cell r="I475">
            <v>270.44</v>
          </cell>
          <cell r="J475">
            <v>44357</v>
          </cell>
          <cell r="K475">
            <v>44357</v>
          </cell>
          <cell r="L475" t="str">
            <v>Accounts Payable (Operations)</v>
          </cell>
        </row>
        <row r="476">
          <cell r="A476">
            <v>193125</v>
          </cell>
          <cell r="B476">
            <v>199</v>
          </cell>
          <cell r="C476" t="str">
            <v>6</v>
          </cell>
          <cell r="D476" t="str">
            <v>REPAIR &amp; MAINTENANCE</v>
          </cell>
          <cell r="E476">
            <v>6245</v>
          </cell>
          <cell r="F476" t="str">
            <v>BASIN GLASS &amp; MIRROR</v>
          </cell>
          <cell r="G476" t="str">
            <v>BASIN GL000</v>
          </cell>
          <cell r="H476">
            <v>9362100057</v>
          </cell>
          <cell r="I476">
            <v>284.74</v>
          </cell>
          <cell r="J476">
            <v>44357</v>
          </cell>
          <cell r="K476">
            <v>44357</v>
          </cell>
          <cell r="L476" t="str">
            <v>Accounts Payable (Operations)</v>
          </cell>
        </row>
        <row r="477">
          <cell r="A477">
            <v>193314</v>
          </cell>
          <cell r="B477">
            <v>199</v>
          </cell>
          <cell r="C477" t="str">
            <v>6</v>
          </cell>
          <cell r="D477" t="str">
            <v>REPAIR &amp; MAINTENANCE</v>
          </cell>
          <cell r="E477">
            <v>6245</v>
          </cell>
          <cell r="F477" t="str">
            <v>BASIN GLASS &amp; MIRROR</v>
          </cell>
          <cell r="G477" t="str">
            <v>BASIN GL000</v>
          </cell>
          <cell r="H477">
            <v>9362100057</v>
          </cell>
          <cell r="I477">
            <v>309.39</v>
          </cell>
          <cell r="J477">
            <v>44377</v>
          </cell>
          <cell r="K477">
            <v>44377</v>
          </cell>
          <cell r="L477" t="str">
            <v>Accounts Payable (Operations)</v>
          </cell>
        </row>
        <row r="478">
          <cell r="A478">
            <v>193314</v>
          </cell>
          <cell r="B478">
            <v>199</v>
          </cell>
          <cell r="C478" t="str">
            <v>6</v>
          </cell>
          <cell r="D478" t="str">
            <v>REPAIR &amp; MAINTENANCE</v>
          </cell>
          <cell r="E478">
            <v>6245</v>
          </cell>
          <cell r="F478" t="str">
            <v>BASIN GLASS &amp; MIRROR</v>
          </cell>
          <cell r="G478" t="str">
            <v>BASIN GL000</v>
          </cell>
          <cell r="H478">
            <v>9362100057</v>
          </cell>
          <cell r="I478">
            <v>250</v>
          </cell>
          <cell r="J478">
            <v>44377</v>
          </cell>
          <cell r="K478">
            <v>44377</v>
          </cell>
          <cell r="L478" t="str">
            <v>Accounts Payable (Operations)</v>
          </cell>
        </row>
        <row r="479">
          <cell r="A479">
            <v>193314</v>
          </cell>
          <cell r="B479">
            <v>199</v>
          </cell>
          <cell r="C479" t="str">
            <v>6</v>
          </cell>
          <cell r="D479" t="str">
            <v>REPAIR &amp; MAINTENANCE</v>
          </cell>
          <cell r="E479">
            <v>6245</v>
          </cell>
          <cell r="F479" t="str">
            <v>BASIN GLASS &amp; MIRROR</v>
          </cell>
          <cell r="G479" t="str">
            <v>BASIN GL000</v>
          </cell>
          <cell r="H479">
            <v>9362100057</v>
          </cell>
          <cell r="I479">
            <v>360.19</v>
          </cell>
          <cell r="J479">
            <v>44377</v>
          </cell>
          <cell r="K479">
            <v>44377</v>
          </cell>
          <cell r="L479" t="str">
            <v>Accounts Payable (Operations)</v>
          </cell>
        </row>
        <row r="480">
          <cell r="A480">
            <v>193314</v>
          </cell>
          <cell r="B480">
            <v>199</v>
          </cell>
          <cell r="C480" t="str">
            <v>6</v>
          </cell>
          <cell r="D480" t="str">
            <v>REPAIR &amp; MAINTENANCE</v>
          </cell>
          <cell r="E480">
            <v>6245</v>
          </cell>
          <cell r="F480" t="str">
            <v>BASIN GLASS &amp; MIRROR</v>
          </cell>
          <cell r="G480" t="str">
            <v>BASIN GL000</v>
          </cell>
          <cell r="H480">
            <v>9362100057</v>
          </cell>
          <cell r="I480">
            <v>178.6</v>
          </cell>
          <cell r="J480">
            <v>44377</v>
          </cell>
          <cell r="K480">
            <v>44377</v>
          </cell>
          <cell r="L480" t="str">
            <v>Accounts Payable (Operations)</v>
          </cell>
        </row>
        <row r="481">
          <cell r="A481">
            <v>193314</v>
          </cell>
          <cell r="B481">
            <v>199</v>
          </cell>
          <cell r="C481" t="str">
            <v>6</v>
          </cell>
          <cell r="D481" t="str">
            <v>REPAIR &amp; MAINTENANCE</v>
          </cell>
          <cell r="E481">
            <v>6245</v>
          </cell>
          <cell r="F481" t="str">
            <v>BASIN GLASS &amp; MIRROR</v>
          </cell>
          <cell r="G481" t="str">
            <v>BASIN GL000</v>
          </cell>
          <cell r="H481">
            <v>9362100057</v>
          </cell>
          <cell r="I481">
            <v>186.1</v>
          </cell>
          <cell r="J481">
            <v>44377</v>
          </cell>
          <cell r="K481">
            <v>44377</v>
          </cell>
          <cell r="L481" t="str">
            <v>Accounts Payable (Operations)</v>
          </cell>
        </row>
        <row r="482">
          <cell r="A482">
            <v>193314</v>
          </cell>
          <cell r="B482">
            <v>199</v>
          </cell>
          <cell r="C482" t="str">
            <v>6</v>
          </cell>
          <cell r="D482" t="str">
            <v>REPAIR &amp; MAINTENANCE</v>
          </cell>
          <cell r="E482">
            <v>6245</v>
          </cell>
          <cell r="F482" t="str">
            <v>BASIN GLASS &amp; MIRROR</v>
          </cell>
          <cell r="G482" t="str">
            <v>BASIN GL000</v>
          </cell>
          <cell r="H482">
            <v>9362100057</v>
          </cell>
          <cell r="I482">
            <v>640</v>
          </cell>
          <cell r="J482">
            <v>44377</v>
          </cell>
          <cell r="K482">
            <v>44377</v>
          </cell>
          <cell r="L482" t="str">
            <v>Accounts Payable (Operations)</v>
          </cell>
        </row>
        <row r="483">
          <cell r="A483">
            <v>193314</v>
          </cell>
          <cell r="B483">
            <v>199</v>
          </cell>
          <cell r="C483" t="str">
            <v>6</v>
          </cell>
          <cell r="D483" t="str">
            <v>REPAIR &amp; MAINTENANCE</v>
          </cell>
          <cell r="E483">
            <v>6245</v>
          </cell>
          <cell r="F483" t="str">
            <v>BASIN GLASS &amp; MIRROR</v>
          </cell>
          <cell r="G483" t="str">
            <v>BASIN GL000</v>
          </cell>
          <cell r="H483">
            <v>9362100057</v>
          </cell>
          <cell r="I483">
            <v>650</v>
          </cell>
          <cell r="J483">
            <v>44377</v>
          </cell>
          <cell r="K483">
            <v>44377</v>
          </cell>
          <cell r="L483" t="str">
            <v>Accounts Payable (Operations)</v>
          </cell>
        </row>
        <row r="484">
          <cell r="A484">
            <v>193314</v>
          </cell>
          <cell r="B484">
            <v>199</v>
          </cell>
          <cell r="C484" t="str">
            <v>6</v>
          </cell>
          <cell r="D484" t="str">
            <v>REPAIR &amp; MAINTENANCE</v>
          </cell>
          <cell r="E484">
            <v>6245</v>
          </cell>
          <cell r="F484" t="str">
            <v>BASIN GLASS &amp; MIRROR</v>
          </cell>
          <cell r="G484" t="str">
            <v>BASIN GL000</v>
          </cell>
          <cell r="H484">
            <v>9362100057</v>
          </cell>
          <cell r="I484">
            <v>398.7</v>
          </cell>
          <cell r="J484">
            <v>44377</v>
          </cell>
          <cell r="K484">
            <v>44377</v>
          </cell>
          <cell r="L484" t="str">
            <v>Accounts Payable (Operations)</v>
          </cell>
        </row>
        <row r="485">
          <cell r="A485">
            <v>193314</v>
          </cell>
          <cell r="B485">
            <v>199</v>
          </cell>
          <cell r="C485" t="str">
            <v>6</v>
          </cell>
          <cell r="D485" t="str">
            <v>REPAIR &amp; MAINTENANCE</v>
          </cell>
          <cell r="E485">
            <v>6245</v>
          </cell>
          <cell r="F485" t="str">
            <v>BASIN GLASS &amp; MIRROR</v>
          </cell>
          <cell r="G485" t="str">
            <v>BASIN GL000</v>
          </cell>
          <cell r="H485">
            <v>9362100057</v>
          </cell>
          <cell r="I485">
            <v>248.55</v>
          </cell>
          <cell r="J485">
            <v>44377</v>
          </cell>
          <cell r="K485">
            <v>44377</v>
          </cell>
          <cell r="L485" t="str">
            <v>Accounts Payable (Operations)</v>
          </cell>
        </row>
        <row r="486">
          <cell r="A486">
            <v>193314</v>
          </cell>
          <cell r="B486">
            <v>199</v>
          </cell>
          <cell r="C486" t="str">
            <v>6</v>
          </cell>
          <cell r="D486" t="str">
            <v>REPAIR &amp; MAINTENANCE</v>
          </cell>
          <cell r="E486">
            <v>6245</v>
          </cell>
          <cell r="F486" t="str">
            <v>BASIN GLASS &amp; MIRROR</v>
          </cell>
          <cell r="G486" t="str">
            <v>BASIN GL000</v>
          </cell>
          <cell r="H486">
            <v>9362100057</v>
          </cell>
          <cell r="I486">
            <v>620.96</v>
          </cell>
          <cell r="J486">
            <v>44377</v>
          </cell>
          <cell r="K486">
            <v>44377</v>
          </cell>
          <cell r="L486" t="str">
            <v>Accounts Payable (Operations)</v>
          </cell>
        </row>
        <row r="487">
          <cell r="A487">
            <v>193314</v>
          </cell>
          <cell r="B487">
            <v>199</v>
          </cell>
          <cell r="C487" t="str">
            <v>6</v>
          </cell>
          <cell r="D487" t="str">
            <v>REPAIR &amp; MAINTENANCE</v>
          </cell>
          <cell r="E487">
            <v>6245</v>
          </cell>
          <cell r="F487" t="str">
            <v>BASIN GLASS &amp; MIRROR</v>
          </cell>
          <cell r="G487" t="str">
            <v>BASIN GL000</v>
          </cell>
          <cell r="H487">
            <v>9362100057</v>
          </cell>
          <cell r="I487">
            <v>381.43</v>
          </cell>
          <cell r="J487">
            <v>44377</v>
          </cell>
          <cell r="K487">
            <v>44377</v>
          </cell>
          <cell r="L487" t="str">
            <v>Accounts Payable (Operations)</v>
          </cell>
        </row>
        <row r="488">
          <cell r="A488">
            <v>193314</v>
          </cell>
          <cell r="B488">
            <v>199</v>
          </cell>
          <cell r="C488" t="str">
            <v>6</v>
          </cell>
          <cell r="D488" t="str">
            <v>REPAIR &amp; MAINTENANCE</v>
          </cell>
          <cell r="E488">
            <v>6245</v>
          </cell>
          <cell r="F488" t="str">
            <v>BASIN GLASS &amp; MIRROR</v>
          </cell>
          <cell r="G488" t="str">
            <v>BASIN GL000</v>
          </cell>
          <cell r="H488">
            <v>9362100057</v>
          </cell>
          <cell r="I488">
            <v>437.5</v>
          </cell>
          <cell r="J488">
            <v>44377</v>
          </cell>
          <cell r="K488">
            <v>44377</v>
          </cell>
          <cell r="L488" t="str">
            <v>Accounts Payable (Operations)</v>
          </cell>
        </row>
        <row r="489">
          <cell r="A489">
            <v>193215</v>
          </cell>
          <cell r="B489">
            <v>186</v>
          </cell>
          <cell r="C489" t="str">
            <v>6</v>
          </cell>
          <cell r="D489" t="str">
            <v>OTHER SUPPLIES</v>
          </cell>
          <cell r="E489">
            <v>6399</v>
          </cell>
          <cell r="F489" t="str">
            <v>BATTS AUDIO VIDEO &amp;</v>
          </cell>
          <cell r="G489" t="str">
            <v>BATTS AU000</v>
          </cell>
          <cell r="H489">
            <v>8062100102</v>
          </cell>
          <cell r="I489">
            <v>470</v>
          </cell>
          <cell r="J489">
            <v>44371</v>
          </cell>
          <cell r="K489">
            <v>44371</v>
          </cell>
          <cell r="L489" t="str">
            <v>Accounts Payable (Operations)</v>
          </cell>
        </row>
        <row r="490">
          <cell r="A490">
            <v>193215</v>
          </cell>
          <cell r="B490">
            <v>186</v>
          </cell>
          <cell r="C490" t="str">
            <v>6</v>
          </cell>
          <cell r="D490" t="str">
            <v>OTHER SUPPLIES</v>
          </cell>
          <cell r="E490">
            <v>6399</v>
          </cell>
          <cell r="F490" t="str">
            <v>BATTS AUDIO VIDEO &amp;</v>
          </cell>
          <cell r="G490" t="str">
            <v>BATTS AU000</v>
          </cell>
          <cell r="H490">
            <v>8062100102</v>
          </cell>
          <cell r="I490">
            <v>40</v>
          </cell>
          <cell r="J490">
            <v>44371</v>
          </cell>
          <cell r="K490">
            <v>44371</v>
          </cell>
          <cell r="L490" t="str">
            <v>Accounts Payable (Operations)</v>
          </cell>
        </row>
        <row r="491">
          <cell r="A491">
            <v>193215</v>
          </cell>
          <cell r="B491">
            <v>186</v>
          </cell>
          <cell r="C491" t="str">
            <v>6</v>
          </cell>
          <cell r="D491" t="str">
            <v>OTHER SUPPLIES</v>
          </cell>
          <cell r="E491">
            <v>6399</v>
          </cell>
          <cell r="F491" t="str">
            <v>BATTS AUDIO VIDEO &amp;</v>
          </cell>
          <cell r="G491" t="str">
            <v>BATTS AU000</v>
          </cell>
          <cell r="H491">
            <v>8062100109</v>
          </cell>
          <cell r="I491">
            <v>1082.4000000000001</v>
          </cell>
          <cell r="J491">
            <v>44371</v>
          </cell>
          <cell r="K491">
            <v>44371</v>
          </cell>
          <cell r="L491" t="str">
            <v>Accounts Payable (Operations)</v>
          </cell>
        </row>
        <row r="492">
          <cell r="A492">
            <v>193215</v>
          </cell>
          <cell r="B492">
            <v>186</v>
          </cell>
          <cell r="C492" t="str">
            <v>6</v>
          </cell>
          <cell r="D492" t="str">
            <v>OTHER SUPPLIES</v>
          </cell>
          <cell r="E492">
            <v>6399</v>
          </cell>
          <cell r="F492" t="str">
            <v>BATTS AUDIO VIDEO &amp;</v>
          </cell>
          <cell r="G492" t="str">
            <v>BATTS AU000</v>
          </cell>
          <cell r="H492">
            <v>8062100109</v>
          </cell>
          <cell r="I492">
            <v>6217.2</v>
          </cell>
          <cell r="J492">
            <v>44371</v>
          </cell>
          <cell r="K492">
            <v>44371</v>
          </cell>
          <cell r="L492" t="str">
            <v>Accounts Payable (Operations)</v>
          </cell>
        </row>
        <row r="493">
          <cell r="A493">
            <v>193215</v>
          </cell>
          <cell r="B493">
            <v>186</v>
          </cell>
          <cell r="C493" t="str">
            <v>6</v>
          </cell>
          <cell r="D493" t="str">
            <v>OTHER SUPPLIES</v>
          </cell>
          <cell r="E493">
            <v>6399</v>
          </cell>
          <cell r="F493" t="str">
            <v>BATTS AUDIO VIDEO &amp;</v>
          </cell>
          <cell r="G493" t="str">
            <v>BATTS AU000</v>
          </cell>
          <cell r="H493">
            <v>8062100109</v>
          </cell>
          <cell r="I493">
            <v>94.25</v>
          </cell>
          <cell r="J493">
            <v>44371</v>
          </cell>
          <cell r="K493">
            <v>44371</v>
          </cell>
          <cell r="L493" t="str">
            <v>Accounts Payable (Operations)</v>
          </cell>
        </row>
        <row r="494">
          <cell r="A494">
            <v>193215</v>
          </cell>
          <cell r="B494">
            <v>186</v>
          </cell>
          <cell r="C494" t="str">
            <v>6</v>
          </cell>
          <cell r="D494" t="str">
            <v>OTHER SUPPLIES</v>
          </cell>
          <cell r="E494">
            <v>6399</v>
          </cell>
          <cell r="F494" t="str">
            <v>BATTS AUDIO VIDEO &amp;</v>
          </cell>
          <cell r="G494" t="str">
            <v>BATTS AU000</v>
          </cell>
          <cell r="H494">
            <v>8062100109</v>
          </cell>
          <cell r="I494">
            <v>75</v>
          </cell>
          <cell r="J494">
            <v>44371</v>
          </cell>
          <cell r="K494">
            <v>44371</v>
          </cell>
          <cell r="L494" t="str">
            <v>Accounts Payable (Operations)</v>
          </cell>
        </row>
        <row r="495">
          <cell r="A495">
            <v>202101540</v>
          </cell>
          <cell r="B495">
            <v>165</v>
          </cell>
          <cell r="C495" t="str">
            <v>6</v>
          </cell>
          <cell r="D495" t="str">
            <v>CONTRACTED SERVICES</v>
          </cell>
          <cell r="E495">
            <v>6299</v>
          </cell>
          <cell r="F495" t="str">
            <v>BEN MILAM INTERNATIONAL ACADEMY</v>
          </cell>
          <cell r="G495" t="str">
            <v>BEN MILA000</v>
          </cell>
          <cell r="H495">
            <v>1132100093</v>
          </cell>
          <cell r="I495">
            <v>9662.73</v>
          </cell>
          <cell r="J495">
            <v>44357</v>
          </cell>
          <cell r="K495">
            <v>44357</v>
          </cell>
          <cell r="L495" t="str">
            <v>Accounts Payable (Operations)</v>
          </cell>
        </row>
        <row r="496">
          <cell r="A496">
            <v>193126</v>
          </cell>
          <cell r="B496">
            <v>199</v>
          </cell>
          <cell r="C496" t="str">
            <v>6</v>
          </cell>
          <cell r="D496" t="str">
            <v>REPAIR &amp; MAINTENANCE</v>
          </cell>
          <cell r="E496">
            <v>6249</v>
          </cell>
          <cell r="F496" t="str">
            <v>BILL WILLIAMS TIRE CENTER</v>
          </cell>
          <cell r="G496" t="str">
            <v>BILL WIL000</v>
          </cell>
          <cell r="H496">
            <v>9382100419</v>
          </cell>
          <cell r="I496">
            <v>376.63</v>
          </cell>
          <cell r="J496">
            <v>44357</v>
          </cell>
          <cell r="K496">
            <v>44357</v>
          </cell>
          <cell r="L496" t="str">
            <v>Accounts Payable (Operations)</v>
          </cell>
        </row>
        <row r="497">
          <cell r="A497">
            <v>193126</v>
          </cell>
          <cell r="B497">
            <v>199</v>
          </cell>
          <cell r="C497" t="str">
            <v>6</v>
          </cell>
          <cell r="D497" t="str">
            <v>REPAIR &amp; MAINTENANCE</v>
          </cell>
          <cell r="E497">
            <v>6249</v>
          </cell>
          <cell r="F497" t="str">
            <v>BILL WILLIAMS TIRE CENTER</v>
          </cell>
          <cell r="G497" t="str">
            <v>BILL WIL000</v>
          </cell>
          <cell r="H497">
            <v>9382100419</v>
          </cell>
          <cell r="I497">
            <v>161.41</v>
          </cell>
          <cell r="J497">
            <v>44357</v>
          </cell>
          <cell r="K497">
            <v>44357</v>
          </cell>
          <cell r="L497" t="str">
            <v>Accounts Payable (Operations)</v>
          </cell>
        </row>
        <row r="498">
          <cell r="A498">
            <v>193126</v>
          </cell>
          <cell r="B498">
            <v>199</v>
          </cell>
          <cell r="C498" t="str">
            <v>6</v>
          </cell>
          <cell r="D498" t="str">
            <v>REPAIR &amp; MAINTENANCE</v>
          </cell>
          <cell r="E498">
            <v>6245</v>
          </cell>
          <cell r="F498" t="str">
            <v>BILL WILLIAMS TIRE CENTER</v>
          </cell>
          <cell r="G498" t="str">
            <v>BILL WIL000</v>
          </cell>
          <cell r="H498">
            <v>9362100075</v>
          </cell>
          <cell r="I498">
            <v>16</v>
          </cell>
          <cell r="J498">
            <v>44357</v>
          </cell>
          <cell r="K498">
            <v>44357</v>
          </cell>
          <cell r="L498" t="str">
            <v>Accounts Payable (Operations)</v>
          </cell>
        </row>
        <row r="499">
          <cell r="A499">
            <v>193126</v>
          </cell>
          <cell r="B499">
            <v>199</v>
          </cell>
          <cell r="C499" t="str">
            <v>6</v>
          </cell>
          <cell r="D499" t="str">
            <v>REPAIR &amp; MAINTENANCE</v>
          </cell>
          <cell r="E499">
            <v>6245</v>
          </cell>
          <cell r="F499" t="str">
            <v>BILL WILLIAMS TIRE CENTER</v>
          </cell>
          <cell r="G499" t="str">
            <v>BILL WIL000</v>
          </cell>
          <cell r="H499">
            <v>9362100075</v>
          </cell>
          <cell r="I499">
            <v>240.25</v>
          </cell>
          <cell r="J499">
            <v>44357</v>
          </cell>
          <cell r="K499">
            <v>44357</v>
          </cell>
          <cell r="L499" t="str">
            <v>Accounts Payable (Operations)</v>
          </cell>
        </row>
        <row r="500">
          <cell r="A500">
            <v>193216</v>
          </cell>
          <cell r="B500">
            <v>199</v>
          </cell>
          <cell r="C500" t="str">
            <v>6</v>
          </cell>
          <cell r="D500" t="str">
            <v>REPAIR &amp; MAINTENANCE</v>
          </cell>
          <cell r="E500">
            <v>6245</v>
          </cell>
          <cell r="F500" t="str">
            <v>BILL WILLIAMS TIRE CENTER</v>
          </cell>
          <cell r="G500" t="str">
            <v>BILL WIL000</v>
          </cell>
          <cell r="H500">
            <v>9362100075</v>
          </cell>
          <cell r="I500">
            <v>887.1</v>
          </cell>
          <cell r="J500">
            <v>44371</v>
          </cell>
          <cell r="K500">
            <v>44371</v>
          </cell>
          <cell r="L500" t="str">
            <v>Accounts Payable (Operations)</v>
          </cell>
        </row>
        <row r="501">
          <cell r="A501">
            <v>193315</v>
          </cell>
          <cell r="B501">
            <v>199</v>
          </cell>
          <cell r="C501" t="str">
            <v>6</v>
          </cell>
          <cell r="D501" t="str">
            <v>NON-EMPLOYEE TRAVEL</v>
          </cell>
          <cell r="E501">
            <v>6419</v>
          </cell>
          <cell r="F501" t="str">
            <v>BISHOP, TOMMY</v>
          </cell>
          <cell r="G501" t="str">
            <v>BISHOTOM000</v>
          </cell>
          <cell r="H501">
            <v>0</v>
          </cell>
          <cell r="I501">
            <v>357.16</v>
          </cell>
          <cell r="J501">
            <v>44377</v>
          </cell>
          <cell r="K501">
            <v>44377</v>
          </cell>
          <cell r="L501" t="str">
            <v>Accounts Payable (Operations)</v>
          </cell>
        </row>
        <row r="502">
          <cell r="A502">
            <v>202002811</v>
          </cell>
          <cell r="B502">
            <v>753</v>
          </cell>
          <cell r="C502" t="str">
            <v>6</v>
          </cell>
          <cell r="D502" t="str">
            <v>MEDICAL/DENTAL/RX CLAIMS</v>
          </cell>
          <cell r="E502">
            <v>6426</v>
          </cell>
          <cell r="F502" t="str">
            <v>BLUE CROSS BLUE SHIELD OF TEXAS</v>
          </cell>
          <cell r="G502" t="str">
            <v>BLUE CRO000</v>
          </cell>
          <cell r="H502">
            <v>9802100000</v>
          </cell>
          <cell r="I502">
            <v>290334.96000000002</v>
          </cell>
          <cell r="J502">
            <v>44358</v>
          </cell>
          <cell r="K502">
            <v>44362</v>
          </cell>
          <cell r="L502" t="str">
            <v xml:space="preserve">Self Insurance </v>
          </cell>
        </row>
        <row r="503">
          <cell r="A503">
            <v>202002811</v>
          </cell>
          <cell r="B503">
            <v>753</v>
          </cell>
          <cell r="C503" t="str">
            <v>6</v>
          </cell>
          <cell r="D503" t="str">
            <v>MEDICAL/DENTAL/RX CLAIMS</v>
          </cell>
          <cell r="E503">
            <v>6426</v>
          </cell>
          <cell r="F503" t="str">
            <v>BLUE CROSS BLUE SHIELD OF TEXAS</v>
          </cell>
          <cell r="G503" t="str">
            <v>BLUE CRO000</v>
          </cell>
          <cell r="H503">
            <v>9802100000</v>
          </cell>
          <cell r="I503">
            <v>80462.850000000006</v>
          </cell>
          <cell r="J503">
            <v>44358</v>
          </cell>
          <cell r="K503">
            <v>44362</v>
          </cell>
          <cell r="L503" t="str">
            <v xml:space="preserve">Self Insurance </v>
          </cell>
        </row>
        <row r="504">
          <cell r="A504">
            <v>202002811</v>
          </cell>
          <cell r="B504">
            <v>753</v>
          </cell>
          <cell r="C504" t="str">
            <v>6</v>
          </cell>
          <cell r="D504" t="str">
            <v>MEDICAL/DENTAL/RX CLAIMS</v>
          </cell>
          <cell r="E504">
            <v>6426</v>
          </cell>
          <cell r="F504" t="str">
            <v>BLUE CROSS BLUE SHIELD OF TEXAS</v>
          </cell>
          <cell r="G504" t="str">
            <v>BLUE CRO000</v>
          </cell>
          <cell r="H504">
            <v>9802100000</v>
          </cell>
          <cell r="I504">
            <v>20604.03</v>
          </cell>
          <cell r="J504">
            <v>44358</v>
          </cell>
          <cell r="K504">
            <v>44362</v>
          </cell>
          <cell r="L504" t="str">
            <v xml:space="preserve">Self Insurance </v>
          </cell>
        </row>
        <row r="505">
          <cell r="A505">
            <v>202002812</v>
          </cell>
          <cell r="B505">
            <v>753</v>
          </cell>
          <cell r="C505" t="str">
            <v>6</v>
          </cell>
          <cell r="D505" t="str">
            <v>MEDICAL/DENTAL/RX CLAIMS</v>
          </cell>
          <cell r="E505">
            <v>6426</v>
          </cell>
          <cell r="F505" t="str">
            <v>BLUE CROSS BLUE SHIELD OF TEXAS</v>
          </cell>
          <cell r="G505" t="str">
            <v>BLUE CRO000</v>
          </cell>
          <cell r="H505">
            <v>9802100000</v>
          </cell>
          <cell r="I505">
            <v>638445.65</v>
          </cell>
          <cell r="J505">
            <v>44349</v>
          </cell>
          <cell r="K505">
            <v>44349</v>
          </cell>
          <cell r="L505" t="str">
            <v xml:space="preserve">Self Insurance </v>
          </cell>
        </row>
        <row r="506">
          <cell r="A506">
            <v>202002812</v>
          </cell>
          <cell r="B506">
            <v>753</v>
          </cell>
          <cell r="C506" t="str">
            <v>6</v>
          </cell>
          <cell r="D506" t="str">
            <v>MEDICAL/DENTAL/RX CLAIMS</v>
          </cell>
          <cell r="E506">
            <v>6426</v>
          </cell>
          <cell r="F506" t="str">
            <v>BLUE CROSS BLUE SHIELD OF TEXAS</v>
          </cell>
          <cell r="G506" t="str">
            <v>BLUE CRO000</v>
          </cell>
          <cell r="H506">
            <v>9802100000</v>
          </cell>
          <cell r="I506">
            <v>120999.76</v>
          </cell>
          <cell r="J506">
            <v>44349</v>
          </cell>
          <cell r="K506">
            <v>44349</v>
          </cell>
          <cell r="L506" t="str">
            <v xml:space="preserve">Self Insurance </v>
          </cell>
        </row>
        <row r="507">
          <cell r="A507">
            <v>202002812</v>
          </cell>
          <cell r="B507">
            <v>753</v>
          </cell>
          <cell r="C507" t="str">
            <v>6</v>
          </cell>
          <cell r="D507" t="str">
            <v>MEDICAL/DENTAL/RX CLAIMS</v>
          </cell>
          <cell r="E507">
            <v>6426</v>
          </cell>
          <cell r="F507" t="str">
            <v>BLUE CROSS BLUE SHIELD OF TEXAS</v>
          </cell>
          <cell r="G507" t="str">
            <v>BLUE CRO000</v>
          </cell>
          <cell r="H507">
            <v>9802100000</v>
          </cell>
          <cell r="I507">
            <v>17429.91</v>
          </cell>
          <cell r="J507">
            <v>44349</v>
          </cell>
          <cell r="K507">
            <v>44349</v>
          </cell>
          <cell r="L507" t="str">
            <v xml:space="preserve">Self Insurance </v>
          </cell>
        </row>
        <row r="508">
          <cell r="A508">
            <v>202002812</v>
          </cell>
          <cell r="B508">
            <v>753</v>
          </cell>
          <cell r="C508" t="str">
            <v>6</v>
          </cell>
          <cell r="D508" t="str">
            <v>INSURANCE COSTS</v>
          </cell>
          <cell r="E508">
            <v>6425</v>
          </cell>
          <cell r="F508" t="str">
            <v>BLUE CROSS BLUE SHIELD OF TEXAS</v>
          </cell>
          <cell r="G508" t="str">
            <v>BLUE CRO000</v>
          </cell>
          <cell r="H508">
            <v>9802100000</v>
          </cell>
          <cell r="I508">
            <v>126.78</v>
          </cell>
          <cell r="J508">
            <v>44349</v>
          </cell>
          <cell r="K508">
            <v>44349</v>
          </cell>
          <cell r="L508" t="str">
            <v xml:space="preserve">Self Insurance </v>
          </cell>
        </row>
        <row r="509">
          <cell r="A509">
            <v>202002812</v>
          </cell>
          <cell r="B509">
            <v>753</v>
          </cell>
          <cell r="C509" t="str">
            <v>6</v>
          </cell>
          <cell r="D509" t="str">
            <v>MEDICAL/DENTAL/RX CLAIMS</v>
          </cell>
          <cell r="E509">
            <v>6426</v>
          </cell>
          <cell r="F509" t="str">
            <v>BLUE CROSS BLUE SHIELD OF TEXAS</v>
          </cell>
          <cell r="G509" t="str">
            <v>BLUE CRO000</v>
          </cell>
          <cell r="H509">
            <v>9802100000</v>
          </cell>
          <cell r="I509">
            <v>2606.89</v>
          </cell>
          <cell r="J509">
            <v>44349</v>
          </cell>
          <cell r="K509">
            <v>44349</v>
          </cell>
          <cell r="L509" t="str">
            <v xml:space="preserve">Self Insurance </v>
          </cell>
        </row>
        <row r="510">
          <cell r="A510">
            <v>202002813</v>
          </cell>
          <cell r="B510">
            <v>753</v>
          </cell>
          <cell r="C510" t="str">
            <v>6</v>
          </cell>
          <cell r="D510" t="str">
            <v>MEDICAL/DENTAL/RX CLAIMS</v>
          </cell>
          <cell r="E510">
            <v>6426</v>
          </cell>
          <cell r="F510" t="str">
            <v>BLUE CROSS BLUE SHIELD OF TEXAS</v>
          </cell>
          <cell r="G510" t="str">
            <v>BLUE CRO000</v>
          </cell>
          <cell r="H510">
            <v>9802100000</v>
          </cell>
          <cell r="I510">
            <v>173076.33</v>
          </cell>
          <cell r="J510">
            <v>44351</v>
          </cell>
          <cell r="K510">
            <v>44355</v>
          </cell>
          <cell r="L510" t="str">
            <v xml:space="preserve">Self Insurance </v>
          </cell>
        </row>
        <row r="511">
          <cell r="A511">
            <v>202002813</v>
          </cell>
          <cell r="B511">
            <v>753</v>
          </cell>
          <cell r="C511" t="str">
            <v>6</v>
          </cell>
          <cell r="D511" t="str">
            <v>MEDICAL/DENTAL/RX CLAIMS</v>
          </cell>
          <cell r="E511">
            <v>6426</v>
          </cell>
          <cell r="F511" t="str">
            <v>BLUE CROSS BLUE SHIELD OF TEXAS</v>
          </cell>
          <cell r="G511" t="str">
            <v>BLUE CRO000</v>
          </cell>
          <cell r="H511">
            <v>9802100000</v>
          </cell>
          <cell r="I511">
            <v>92758.13</v>
          </cell>
          <cell r="J511">
            <v>44351</v>
          </cell>
          <cell r="K511">
            <v>44355</v>
          </cell>
          <cell r="L511" t="str">
            <v xml:space="preserve">Self Insurance </v>
          </cell>
        </row>
        <row r="512">
          <cell r="A512">
            <v>202002813</v>
          </cell>
          <cell r="B512">
            <v>753</v>
          </cell>
          <cell r="C512" t="str">
            <v>6</v>
          </cell>
          <cell r="D512" t="str">
            <v>MEDICAL/DENTAL/RX CLAIMS</v>
          </cell>
          <cell r="E512">
            <v>6426</v>
          </cell>
          <cell r="F512" t="str">
            <v>BLUE CROSS BLUE SHIELD OF TEXAS</v>
          </cell>
          <cell r="G512" t="str">
            <v>BLUE CRO000</v>
          </cell>
          <cell r="H512">
            <v>9802100000</v>
          </cell>
          <cell r="I512">
            <v>21490.94</v>
          </cell>
          <cell r="J512">
            <v>44351</v>
          </cell>
          <cell r="K512">
            <v>44355</v>
          </cell>
          <cell r="L512" t="str">
            <v xml:space="preserve">Self Insurance </v>
          </cell>
        </row>
        <row r="513">
          <cell r="A513">
            <v>202002814</v>
          </cell>
          <cell r="B513">
            <v>753</v>
          </cell>
          <cell r="C513" t="str">
            <v>6</v>
          </cell>
          <cell r="D513" t="str">
            <v>MEDICAL/DENTAL/RX CLAIMS</v>
          </cell>
          <cell r="E513">
            <v>6426</v>
          </cell>
          <cell r="F513" t="str">
            <v>BLUE CROSS BLUE SHIELD OF TEXAS</v>
          </cell>
          <cell r="G513" t="str">
            <v>BLUE CRO000</v>
          </cell>
          <cell r="H513">
            <v>9802100000</v>
          </cell>
          <cell r="I513">
            <v>249454.98</v>
          </cell>
          <cell r="J513">
            <v>44365</v>
          </cell>
          <cell r="K513">
            <v>44369</v>
          </cell>
          <cell r="L513" t="str">
            <v xml:space="preserve">Self Insurance </v>
          </cell>
        </row>
        <row r="514">
          <cell r="A514">
            <v>202002814</v>
          </cell>
          <cell r="B514">
            <v>753</v>
          </cell>
          <cell r="C514" t="str">
            <v>6</v>
          </cell>
          <cell r="D514" t="str">
            <v>MEDICAL/DENTAL/RX CLAIMS</v>
          </cell>
          <cell r="E514">
            <v>6426</v>
          </cell>
          <cell r="F514" t="str">
            <v>BLUE CROSS BLUE SHIELD OF TEXAS</v>
          </cell>
          <cell r="G514" t="str">
            <v>BLUE CRO000</v>
          </cell>
          <cell r="H514">
            <v>9802100000</v>
          </cell>
          <cell r="I514">
            <v>153871.85999999999</v>
          </cell>
          <cell r="J514">
            <v>44365</v>
          </cell>
          <cell r="K514">
            <v>44369</v>
          </cell>
          <cell r="L514" t="str">
            <v xml:space="preserve">Self Insurance </v>
          </cell>
        </row>
        <row r="515">
          <cell r="A515">
            <v>202002814</v>
          </cell>
          <cell r="B515">
            <v>753</v>
          </cell>
          <cell r="C515" t="str">
            <v>6</v>
          </cell>
          <cell r="D515" t="str">
            <v>MEDICAL/DENTAL/RX CLAIMS</v>
          </cell>
          <cell r="E515">
            <v>6426</v>
          </cell>
          <cell r="F515" t="str">
            <v>BLUE CROSS BLUE SHIELD OF TEXAS</v>
          </cell>
          <cell r="G515" t="str">
            <v>BLUE CRO000</v>
          </cell>
          <cell r="H515">
            <v>9802100000</v>
          </cell>
          <cell r="I515">
            <v>37042.53</v>
          </cell>
          <cell r="J515">
            <v>44365</v>
          </cell>
          <cell r="K515">
            <v>44369</v>
          </cell>
          <cell r="L515" t="str">
            <v xml:space="preserve">Self Insurance </v>
          </cell>
        </row>
        <row r="516">
          <cell r="A516">
            <v>202002815</v>
          </cell>
          <cell r="B516">
            <v>753</v>
          </cell>
          <cell r="C516" t="str">
            <v>6</v>
          </cell>
          <cell r="D516" t="str">
            <v>MEDICAL/DENTAL/RX CLAIMS</v>
          </cell>
          <cell r="E516">
            <v>6426</v>
          </cell>
          <cell r="F516" t="str">
            <v>BLUE CROSS BLUE SHIELD OF TEXAS</v>
          </cell>
          <cell r="G516" t="str">
            <v>BLUE CRO000</v>
          </cell>
          <cell r="H516">
            <v>9802100000</v>
          </cell>
          <cell r="I516">
            <v>254199.7</v>
          </cell>
          <cell r="J516">
            <v>44372</v>
          </cell>
          <cell r="K516">
            <v>44376</v>
          </cell>
          <cell r="L516" t="str">
            <v xml:space="preserve">Self Insurance </v>
          </cell>
        </row>
        <row r="517">
          <cell r="A517">
            <v>202002815</v>
          </cell>
          <cell r="B517">
            <v>753</v>
          </cell>
          <cell r="C517" t="str">
            <v>6</v>
          </cell>
          <cell r="D517" t="str">
            <v>MEDICAL/DENTAL/RX CLAIMS</v>
          </cell>
          <cell r="E517">
            <v>6426</v>
          </cell>
          <cell r="F517" t="str">
            <v>BLUE CROSS BLUE SHIELD OF TEXAS</v>
          </cell>
          <cell r="G517" t="str">
            <v>BLUE CRO000</v>
          </cell>
          <cell r="H517">
            <v>9802100000</v>
          </cell>
          <cell r="I517">
            <v>148186.74</v>
          </cell>
          <cell r="J517">
            <v>44372</v>
          </cell>
          <cell r="K517">
            <v>44376</v>
          </cell>
          <cell r="L517" t="str">
            <v xml:space="preserve">Self Insurance </v>
          </cell>
        </row>
        <row r="518">
          <cell r="A518">
            <v>202002815</v>
          </cell>
          <cell r="B518">
            <v>753</v>
          </cell>
          <cell r="C518" t="str">
            <v>6</v>
          </cell>
          <cell r="D518" t="str">
            <v>MEDICAL/DENTAL/RX CLAIMS</v>
          </cell>
          <cell r="E518">
            <v>6426</v>
          </cell>
          <cell r="F518" t="str">
            <v>BLUE CROSS BLUE SHIELD OF TEXAS</v>
          </cell>
          <cell r="G518" t="str">
            <v>BLUE CRO000</v>
          </cell>
          <cell r="H518">
            <v>9802100000</v>
          </cell>
          <cell r="I518">
            <v>32391.47</v>
          </cell>
          <cell r="J518">
            <v>44372</v>
          </cell>
          <cell r="K518">
            <v>44376</v>
          </cell>
          <cell r="L518" t="str">
            <v xml:space="preserve">Self Insurance </v>
          </cell>
        </row>
        <row r="519">
          <cell r="A519">
            <v>202002815</v>
          </cell>
          <cell r="B519">
            <v>753</v>
          </cell>
          <cell r="C519" t="str">
            <v>6</v>
          </cell>
          <cell r="D519" t="str">
            <v>INSURANCE COSTS</v>
          </cell>
          <cell r="E519">
            <v>6425</v>
          </cell>
          <cell r="F519" t="str">
            <v>BLUE CROSS BLUE SHIELD OF TEXAS</v>
          </cell>
          <cell r="G519" t="str">
            <v>BLUE CRO000</v>
          </cell>
          <cell r="H519">
            <v>9802100000</v>
          </cell>
          <cell r="I519">
            <v>108.05</v>
          </cell>
          <cell r="J519">
            <v>44372</v>
          </cell>
          <cell r="K519">
            <v>44376</v>
          </cell>
          <cell r="L519" t="str">
            <v xml:space="preserve">Self Insurance </v>
          </cell>
        </row>
        <row r="520">
          <cell r="A520">
            <v>202002815</v>
          </cell>
          <cell r="B520">
            <v>753</v>
          </cell>
          <cell r="C520" t="str">
            <v>6</v>
          </cell>
          <cell r="D520" t="str">
            <v>MEDICAL/DENTAL/RX CLAIMS</v>
          </cell>
          <cell r="E520">
            <v>6426</v>
          </cell>
          <cell r="F520" t="str">
            <v>BLUE CROSS BLUE SHIELD OF TEXAS</v>
          </cell>
          <cell r="G520" t="str">
            <v>BLUE CRO000</v>
          </cell>
          <cell r="H520">
            <v>9802100000</v>
          </cell>
          <cell r="I520">
            <v>7857.26</v>
          </cell>
          <cell r="J520">
            <v>44372</v>
          </cell>
          <cell r="K520">
            <v>44376</v>
          </cell>
          <cell r="L520" t="str">
            <v xml:space="preserve">Self Insurance </v>
          </cell>
        </row>
        <row r="521">
          <cell r="A521">
            <v>202002816</v>
          </cell>
          <cell r="B521">
            <v>753</v>
          </cell>
          <cell r="C521" t="str">
            <v>6</v>
          </cell>
          <cell r="D521" t="str">
            <v>INSURANCE COSTS</v>
          </cell>
          <cell r="E521">
            <v>6425</v>
          </cell>
          <cell r="F521" t="str">
            <v>BLUE CROSS BLUE SHIELD OF TEXAS</v>
          </cell>
          <cell r="G521" t="str">
            <v>BLUE CRO000</v>
          </cell>
          <cell r="H521">
            <v>9802100000</v>
          </cell>
          <cell r="I521">
            <v>26579.07</v>
          </cell>
          <cell r="J521">
            <v>44347</v>
          </cell>
          <cell r="K521">
            <v>44369</v>
          </cell>
          <cell r="L521" t="str">
            <v xml:space="preserve">Self Insurance </v>
          </cell>
        </row>
        <row r="522">
          <cell r="A522">
            <v>202002816</v>
          </cell>
          <cell r="B522">
            <v>753</v>
          </cell>
          <cell r="C522" t="str">
            <v>6</v>
          </cell>
          <cell r="D522" t="str">
            <v>INSURANCE COSTS</v>
          </cell>
          <cell r="E522">
            <v>6425</v>
          </cell>
          <cell r="F522" t="str">
            <v>BLUE CROSS BLUE SHIELD OF TEXAS</v>
          </cell>
          <cell r="G522" t="str">
            <v>BLUE CRO000</v>
          </cell>
          <cell r="H522">
            <v>9802100000</v>
          </cell>
          <cell r="I522">
            <v>7385</v>
          </cell>
          <cell r="J522">
            <v>44347</v>
          </cell>
          <cell r="K522">
            <v>44369</v>
          </cell>
          <cell r="L522" t="str">
            <v xml:space="preserve">Self Insurance </v>
          </cell>
        </row>
        <row r="523">
          <cell r="A523">
            <v>193217</v>
          </cell>
          <cell r="B523">
            <v>199</v>
          </cell>
          <cell r="C523" t="str">
            <v>6</v>
          </cell>
          <cell r="D523" t="str">
            <v>REPAIR &amp; MAINTENANCE</v>
          </cell>
          <cell r="E523">
            <v>6249</v>
          </cell>
          <cell r="F523" t="str">
            <v>BOLER EQUIPMENT SERVICE INC</v>
          </cell>
          <cell r="G523" t="str">
            <v>BOLER EQ000</v>
          </cell>
          <cell r="H523">
            <v>9382100135</v>
          </cell>
          <cell r="I523">
            <v>2355</v>
          </cell>
          <cell r="J523">
            <v>44371</v>
          </cell>
          <cell r="K523">
            <v>44371</v>
          </cell>
          <cell r="L523" t="str">
            <v>Accounts Payable (Operations)</v>
          </cell>
        </row>
        <row r="524">
          <cell r="A524">
            <v>193217</v>
          </cell>
          <cell r="B524">
            <v>199</v>
          </cell>
          <cell r="C524" t="str">
            <v>6</v>
          </cell>
          <cell r="D524" t="str">
            <v>REPAIR &amp; MAINTENANCE</v>
          </cell>
          <cell r="E524">
            <v>6249</v>
          </cell>
          <cell r="F524" t="str">
            <v>BOLER EQUIPMENT SERVICE INC</v>
          </cell>
          <cell r="G524" t="str">
            <v>BOLER EQ000</v>
          </cell>
          <cell r="H524">
            <v>9382100135</v>
          </cell>
          <cell r="I524">
            <v>100</v>
          </cell>
          <cell r="J524">
            <v>44371</v>
          </cell>
          <cell r="K524">
            <v>44371</v>
          </cell>
          <cell r="L524" t="str">
            <v>Accounts Payable (Operations)</v>
          </cell>
        </row>
        <row r="525">
          <cell r="A525">
            <v>193217</v>
          </cell>
          <cell r="B525">
            <v>199</v>
          </cell>
          <cell r="C525" t="str">
            <v>6</v>
          </cell>
          <cell r="D525" t="str">
            <v>REPAIR &amp; MAINTENANCE</v>
          </cell>
          <cell r="E525">
            <v>6249</v>
          </cell>
          <cell r="F525" t="str">
            <v>BOLER EQUIPMENT SERVICE INC</v>
          </cell>
          <cell r="G525" t="str">
            <v>BOLER EQ000</v>
          </cell>
          <cell r="H525">
            <v>9382100135</v>
          </cell>
          <cell r="I525">
            <v>799.6</v>
          </cell>
          <cell r="J525">
            <v>44371</v>
          </cell>
          <cell r="K525">
            <v>44371</v>
          </cell>
          <cell r="L525" t="str">
            <v>Accounts Payable (Operations)</v>
          </cell>
        </row>
        <row r="526">
          <cell r="A526">
            <v>193127</v>
          </cell>
          <cell r="B526">
            <v>199</v>
          </cell>
          <cell r="C526" t="str">
            <v>6</v>
          </cell>
          <cell r="D526" t="str">
            <v>JANITOR</v>
          </cell>
          <cell r="E526">
            <v>6315</v>
          </cell>
          <cell r="F526" t="str">
            <v>BORDER STATES ELECTRIC SUPPLY</v>
          </cell>
          <cell r="G526" t="str">
            <v>BORDER S000</v>
          </cell>
          <cell r="H526">
            <v>9392100114</v>
          </cell>
          <cell r="I526">
            <v>59.49</v>
          </cell>
          <cell r="J526">
            <v>44357</v>
          </cell>
          <cell r="K526">
            <v>44357</v>
          </cell>
          <cell r="L526" t="str">
            <v>Accounts Payable (Operations)</v>
          </cell>
        </row>
        <row r="527">
          <cell r="A527">
            <v>193127</v>
          </cell>
          <cell r="B527">
            <v>199</v>
          </cell>
          <cell r="C527" t="str">
            <v>6</v>
          </cell>
          <cell r="D527" t="str">
            <v>JANITOR</v>
          </cell>
          <cell r="E527">
            <v>6315</v>
          </cell>
          <cell r="F527" t="str">
            <v>BORDER STATES ELECTRIC SUPPLY</v>
          </cell>
          <cell r="G527" t="str">
            <v>BORDER S000</v>
          </cell>
          <cell r="H527">
            <v>9392100114</v>
          </cell>
          <cell r="I527">
            <v>2109.67</v>
          </cell>
          <cell r="J527">
            <v>44357</v>
          </cell>
          <cell r="K527">
            <v>44357</v>
          </cell>
          <cell r="L527" t="str">
            <v>Accounts Payable (Operations)</v>
          </cell>
        </row>
        <row r="528">
          <cell r="A528">
            <v>193127</v>
          </cell>
          <cell r="B528">
            <v>199</v>
          </cell>
          <cell r="C528" t="str">
            <v>6</v>
          </cell>
          <cell r="D528" t="str">
            <v>JANITOR</v>
          </cell>
          <cell r="E528">
            <v>6315</v>
          </cell>
          <cell r="F528" t="str">
            <v>BORDER STATES ELECTRIC SUPPLY</v>
          </cell>
          <cell r="G528" t="str">
            <v>BORDER S000</v>
          </cell>
          <cell r="H528">
            <v>9392100114</v>
          </cell>
          <cell r="I528">
            <v>62.71</v>
          </cell>
          <cell r="J528">
            <v>44357</v>
          </cell>
          <cell r="K528">
            <v>44357</v>
          </cell>
          <cell r="L528" t="str">
            <v>Accounts Payable (Operations)</v>
          </cell>
        </row>
        <row r="529">
          <cell r="A529">
            <v>193218</v>
          </cell>
          <cell r="B529">
            <v>199</v>
          </cell>
          <cell r="C529" t="str">
            <v>6</v>
          </cell>
          <cell r="D529" t="str">
            <v>JANITOR</v>
          </cell>
          <cell r="E529">
            <v>6315</v>
          </cell>
          <cell r="F529" t="str">
            <v>BORDER STATES ELECTRIC SUPPLY</v>
          </cell>
          <cell r="G529" t="str">
            <v>BORDER S000</v>
          </cell>
          <cell r="H529">
            <v>9392100114</v>
          </cell>
          <cell r="I529">
            <v>436.9</v>
          </cell>
          <cell r="J529">
            <v>44371</v>
          </cell>
          <cell r="K529">
            <v>44371</v>
          </cell>
          <cell r="L529" t="str">
            <v>Accounts Payable (Operations)</v>
          </cell>
        </row>
        <row r="530">
          <cell r="A530">
            <v>193218</v>
          </cell>
          <cell r="B530">
            <v>199</v>
          </cell>
          <cell r="C530" t="str">
            <v>6</v>
          </cell>
          <cell r="D530" t="str">
            <v>JANITOR</v>
          </cell>
          <cell r="E530">
            <v>6315</v>
          </cell>
          <cell r="F530" t="str">
            <v>BORDER STATES ELECTRIC SUPPLY</v>
          </cell>
          <cell r="G530" t="str">
            <v>BORDER S000</v>
          </cell>
          <cell r="H530">
            <v>9392100114</v>
          </cell>
          <cell r="I530">
            <v>365.2</v>
          </cell>
          <cell r="J530">
            <v>44371</v>
          </cell>
          <cell r="K530">
            <v>44371</v>
          </cell>
          <cell r="L530" t="str">
            <v>Accounts Payable (Operations)</v>
          </cell>
        </row>
        <row r="531">
          <cell r="A531">
            <v>193218</v>
          </cell>
          <cell r="B531">
            <v>199</v>
          </cell>
          <cell r="C531" t="str">
            <v>6</v>
          </cell>
          <cell r="D531" t="str">
            <v>JANITOR</v>
          </cell>
          <cell r="E531">
            <v>6315</v>
          </cell>
          <cell r="F531" t="str">
            <v>BORDER STATES ELECTRIC SUPPLY</v>
          </cell>
          <cell r="G531" t="str">
            <v>BORDER S000</v>
          </cell>
          <cell r="H531">
            <v>9392100114</v>
          </cell>
          <cell r="I531">
            <v>183</v>
          </cell>
          <cell r="J531">
            <v>44371</v>
          </cell>
          <cell r="K531">
            <v>44371</v>
          </cell>
          <cell r="L531" t="str">
            <v>Accounts Payable (Operations)</v>
          </cell>
        </row>
        <row r="532">
          <cell r="A532">
            <v>193218</v>
          </cell>
          <cell r="B532">
            <v>199</v>
          </cell>
          <cell r="C532" t="str">
            <v>6</v>
          </cell>
          <cell r="D532" t="str">
            <v>JANITOR</v>
          </cell>
          <cell r="E532">
            <v>6315</v>
          </cell>
          <cell r="F532" t="str">
            <v>BORDER STATES ELECTRIC SUPPLY</v>
          </cell>
          <cell r="G532" t="str">
            <v>BORDER S000</v>
          </cell>
          <cell r="H532">
            <v>9392100114</v>
          </cell>
          <cell r="I532">
            <v>816.65</v>
          </cell>
          <cell r="J532">
            <v>44371</v>
          </cell>
          <cell r="K532">
            <v>44371</v>
          </cell>
          <cell r="L532" t="str">
            <v>Accounts Payable (Operations)</v>
          </cell>
        </row>
        <row r="533">
          <cell r="A533">
            <v>193218</v>
          </cell>
          <cell r="B533">
            <v>199</v>
          </cell>
          <cell r="C533" t="str">
            <v>6</v>
          </cell>
          <cell r="D533" t="str">
            <v>JANITOR</v>
          </cell>
          <cell r="E533">
            <v>6315</v>
          </cell>
          <cell r="F533" t="str">
            <v>BORDER STATES ELECTRIC SUPPLY</v>
          </cell>
          <cell r="G533" t="str">
            <v>BORDER S000</v>
          </cell>
          <cell r="H533">
            <v>9392100114</v>
          </cell>
          <cell r="I533">
            <v>136.61000000000001</v>
          </cell>
          <cell r="J533">
            <v>44371</v>
          </cell>
          <cell r="K533">
            <v>44371</v>
          </cell>
          <cell r="L533" t="str">
            <v>Accounts Payable (Operations)</v>
          </cell>
        </row>
        <row r="534">
          <cell r="A534">
            <v>193218</v>
          </cell>
          <cell r="B534">
            <v>199</v>
          </cell>
          <cell r="C534" t="str">
            <v>6</v>
          </cell>
          <cell r="D534" t="str">
            <v>JANITOR</v>
          </cell>
          <cell r="E534">
            <v>6315</v>
          </cell>
          <cell r="F534" t="str">
            <v>BORDER STATES ELECTRIC SUPPLY</v>
          </cell>
          <cell r="G534" t="str">
            <v>BORDER S000</v>
          </cell>
          <cell r="H534">
            <v>9392100114</v>
          </cell>
          <cell r="I534">
            <v>55.1</v>
          </cell>
          <cell r="J534">
            <v>44371</v>
          </cell>
          <cell r="K534">
            <v>44371</v>
          </cell>
          <cell r="L534" t="str">
            <v>Accounts Payable (Operations)</v>
          </cell>
        </row>
        <row r="535">
          <cell r="A535">
            <v>193316</v>
          </cell>
          <cell r="B535">
            <v>199</v>
          </cell>
          <cell r="C535" t="str">
            <v>6</v>
          </cell>
          <cell r="D535" t="str">
            <v>JANITOR</v>
          </cell>
          <cell r="E535">
            <v>6315</v>
          </cell>
          <cell r="F535" t="str">
            <v>BORDER STATES ELECTRIC SUPPLY</v>
          </cell>
          <cell r="G535" t="str">
            <v>BORDER S000</v>
          </cell>
          <cell r="H535">
            <v>9392100101</v>
          </cell>
          <cell r="I535">
            <v>416</v>
          </cell>
          <cell r="J535">
            <v>44377</v>
          </cell>
          <cell r="K535">
            <v>44377</v>
          </cell>
          <cell r="L535" t="str">
            <v>Accounts Payable (Operations)</v>
          </cell>
        </row>
        <row r="536">
          <cell r="A536">
            <v>193316</v>
          </cell>
          <cell r="B536">
            <v>199</v>
          </cell>
          <cell r="C536" t="str">
            <v>6</v>
          </cell>
          <cell r="D536" t="str">
            <v>JANITOR</v>
          </cell>
          <cell r="E536">
            <v>6315</v>
          </cell>
          <cell r="F536" t="str">
            <v>BORDER STATES ELECTRIC SUPPLY</v>
          </cell>
          <cell r="G536" t="str">
            <v>BORDER S000</v>
          </cell>
          <cell r="H536">
            <v>9392100101</v>
          </cell>
          <cell r="I536">
            <v>551.39</v>
          </cell>
          <cell r="J536">
            <v>44377</v>
          </cell>
          <cell r="K536">
            <v>44377</v>
          </cell>
          <cell r="L536" t="str">
            <v>Accounts Payable (Operations)</v>
          </cell>
        </row>
        <row r="537">
          <cell r="A537">
            <v>193316</v>
          </cell>
          <cell r="B537">
            <v>199</v>
          </cell>
          <cell r="C537" t="str">
            <v>6</v>
          </cell>
          <cell r="D537" t="str">
            <v>JANITOR</v>
          </cell>
          <cell r="E537">
            <v>6315</v>
          </cell>
          <cell r="F537" t="str">
            <v>BORDER STATES ELECTRIC SUPPLY</v>
          </cell>
          <cell r="G537" t="str">
            <v>BORDER S000</v>
          </cell>
          <cell r="H537">
            <v>9392100101</v>
          </cell>
          <cell r="I537">
            <v>4947.74</v>
          </cell>
          <cell r="J537">
            <v>44377</v>
          </cell>
          <cell r="K537">
            <v>44377</v>
          </cell>
          <cell r="L537" t="str">
            <v>Accounts Payable (Operations)</v>
          </cell>
        </row>
        <row r="538">
          <cell r="A538">
            <v>181602</v>
          </cell>
          <cell r="B538">
            <v>461</v>
          </cell>
          <cell r="C538" t="str">
            <v>6</v>
          </cell>
          <cell r="D538" t="str">
            <v>READING MTLS</v>
          </cell>
          <cell r="E538">
            <v>6329</v>
          </cell>
          <cell r="F538" t="str">
            <v>BOUND TO STAY BOUND BOOKS INC</v>
          </cell>
          <cell r="G538" t="str">
            <v>BOUND TO000</v>
          </cell>
          <cell r="H538">
            <v>1272100145</v>
          </cell>
          <cell r="I538">
            <v>882.16</v>
          </cell>
          <cell r="J538">
            <v>44369</v>
          </cell>
          <cell r="K538">
            <v>44369</v>
          </cell>
          <cell r="L538" t="str">
            <v>ACTIVITY FUND GEN</v>
          </cell>
        </row>
        <row r="539">
          <cell r="A539">
            <v>181602</v>
          </cell>
          <cell r="B539">
            <v>461</v>
          </cell>
          <cell r="C539" t="str">
            <v>6</v>
          </cell>
          <cell r="D539" t="str">
            <v>READING MTLS</v>
          </cell>
          <cell r="E539">
            <v>6329</v>
          </cell>
          <cell r="F539" t="str">
            <v>BOUND TO STAY BOUND BOOKS INC</v>
          </cell>
          <cell r="G539" t="str">
            <v>BOUND TO000</v>
          </cell>
          <cell r="H539">
            <v>1072100170</v>
          </cell>
          <cell r="I539">
            <v>263.24</v>
          </cell>
          <cell r="J539">
            <v>44369</v>
          </cell>
          <cell r="K539">
            <v>44369</v>
          </cell>
          <cell r="L539" t="str">
            <v>ACTIVITY FUND GEN</v>
          </cell>
        </row>
        <row r="540">
          <cell r="A540">
            <v>193051</v>
          </cell>
          <cell r="B540">
            <v>199</v>
          </cell>
          <cell r="C540" t="str">
            <v>6</v>
          </cell>
          <cell r="D540" t="str">
            <v>READING MTLS</v>
          </cell>
          <cell r="E540">
            <v>6329</v>
          </cell>
          <cell r="F540" t="str">
            <v>BOUND TO STAY BOUND BOOKS INC</v>
          </cell>
          <cell r="G540" t="str">
            <v>BOUND TO000</v>
          </cell>
          <cell r="H540">
            <v>1222100100</v>
          </cell>
          <cell r="I540">
            <v>1433.99</v>
          </cell>
          <cell r="J540">
            <v>44350</v>
          </cell>
          <cell r="K540">
            <v>44350</v>
          </cell>
          <cell r="L540" t="str">
            <v>Accounts Payable (Operations)</v>
          </cell>
        </row>
        <row r="541">
          <cell r="A541">
            <v>193051</v>
          </cell>
          <cell r="B541">
            <v>211</v>
          </cell>
          <cell r="C541" t="str">
            <v>6</v>
          </cell>
          <cell r="D541" t="str">
            <v>READING MTLS</v>
          </cell>
          <cell r="E541">
            <v>6329</v>
          </cell>
          <cell r="F541" t="str">
            <v>BOUND TO STAY BOUND BOOKS INC</v>
          </cell>
          <cell r="G541" t="str">
            <v>BOUND TO000</v>
          </cell>
          <cell r="H541">
            <v>1062100150</v>
          </cell>
          <cell r="I541">
            <v>471.23</v>
          </cell>
          <cell r="J541">
            <v>44350</v>
          </cell>
          <cell r="K541">
            <v>44350</v>
          </cell>
          <cell r="L541" t="str">
            <v>Accounts Payable (Operations)</v>
          </cell>
        </row>
        <row r="542">
          <cell r="A542">
            <v>193128</v>
          </cell>
          <cell r="B542">
            <v>199</v>
          </cell>
          <cell r="C542" t="str">
            <v>6</v>
          </cell>
          <cell r="D542" t="str">
            <v>READING MTLS</v>
          </cell>
          <cell r="E542">
            <v>6329</v>
          </cell>
          <cell r="F542" t="str">
            <v>BOUND TO STAY BOUND BOOKS INC</v>
          </cell>
          <cell r="G542" t="str">
            <v>BOUND TO000</v>
          </cell>
          <cell r="H542">
            <v>1082100105</v>
          </cell>
          <cell r="I542">
            <v>2970.8</v>
          </cell>
          <cell r="J542">
            <v>44357</v>
          </cell>
          <cell r="K542">
            <v>44357</v>
          </cell>
          <cell r="L542" t="str">
            <v>Accounts Payable (Operations)</v>
          </cell>
        </row>
        <row r="543">
          <cell r="A543">
            <v>193219</v>
          </cell>
          <cell r="B543">
            <v>199</v>
          </cell>
          <cell r="C543" t="str">
            <v>6</v>
          </cell>
          <cell r="D543" t="str">
            <v>READING MTLS</v>
          </cell>
          <cell r="E543">
            <v>6329</v>
          </cell>
          <cell r="F543" t="str">
            <v>BOUND TO STAY BOUND BOOKS INC</v>
          </cell>
          <cell r="G543" t="str">
            <v>BOUND TO000</v>
          </cell>
          <cell r="H543">
            <v>1272100127</v>
          </cell>
          <cell r="I543">
            <v>776.81</v>
          </cell>
          <cell r="J543">
            <v>44371</v>
          </cell>
          <cell r="K543">
            <v>44371</v>
          </cell>
          <cell r="L543" t="str">
            <v>Accounts Payable (Operations)</v>
          </cell>
        </row>
        <row r="544">
          <cell r="A544">
            <v>193317</v>
          </cell>
          <cell r="B544">
            <v>199</v>
          </cell>
          <cell r="C544" t="str">
            <v>6</v>
          </cell>
          <cell r="D544" t="str">
            <v>JANITOR</v>
          </cell>
          <cell r="E544">
            <v>6315</v>
          </cell>
          <cell r="F544" t="str">
            <v>BRAZOS DOOR &amp; HARDWARE</v>
          </cell>
          <cell r="G544" t="str">
            <v>BRAZOS D000</v>
          </cell>
          <cell r="H544">
            <v>9362100108</v>
          </cell>
          <cell r="I544">
            <v>260</v>
          </cell>
          <cell r="J544">
            <v>44377</v>
          </cell>
          <cell r="K544">
            <v>44377</v>
          </cell>
          <cell r="L544" t="str">
            <v>Accounts Payable (Operations)</v>
          </cell>
        </row>
        <row r="545">
          <cell r="A545">
            <v>193129</v>
          </cell>
          <cell r="B545">
            <v>199</v>
          </cell>
          <cell r="C545" t="str">
            <v>6</v>
          </cell>
          <cell r="D545" t="str">
            <v>CONTRACTED SERVICES</v>
          </cell>
          <cell r="E545">
            <v>6299</v>
          </cell>
          <cell r="F545" t="str">
            <v>BRINKS INCORPORATED</v>
          </cell>
          <cell r="G545" t="str">
            <v>BRINKS I000</v>
          </cell>
          <cell r="H545">
            <v>7262100014</v>
          </cell>
          <cell r="I545">
            <v>5388.93</v>
          </cell>
          <cell r="J545">
            <v>44357</v>
          </cell>
          <cell r="K545">
            <v>44357</v>
          </cell>
          <cell r="L545" t="str">
            <v>Accounts Payable (Operations)</v>
          </cell>
        </row>
        <row r="546">
          <cell r="A546">
            <v>193129</v>
          </cell>
          <cell r="B546">
            <v>199</v>
          </cell>
          <cell r="C546" t="str">
            <v>6</v>
          </cell>
          <cell r="D546" t="str">
            <v>CONTRACTED SERVICES</v>
          </cell>
          <cell r="E546">
            <v>6299</v>
          </cell>
          <cell r="F546" t="str">
            <v>BRINKS INCORPORATED</v>
          </cell>
          <cell r="G546" t="str">
            <v>BRINKS I000</v>
          </cell>
          <cell r="H546">
            <v>7262100014</v>
          </cell>
          <cell r="I546">
            <v>798.12</v>
          </cell>
          <cell r="J546">
            <v>44357</v>
          </cell>
          <cell r="K546">
            <v>44357</v>
          </cell>
          <cell r="L546" t="str">
            <v>Accounts Payable (Operations)</v>
          </cell>
        </row>
        <row r="547">
          <cell r="A547">
            <v>202101541</v>
          </cell>
          <cell r="B547">
            <v>199</v>
          </cell>
          <cell r="C547" t="str">
            <v>6</v>
          </cell>
          <cell r="D547" t="str">
            <v>REPAIR &amp; MAINTENANCE</v>
          </cell>
          <cell r="E547">
            <v>6245</v>
          </cell>
          <cell r="F547" t="str">
            <v>BROCKMAN PEST CONTROL</v>
          </cell>
          <cell r="G547" t="str">
            <v>BROCKMAN000</v>
          </cell>
          <cell r="H547">
            <v>9362100011</v>
          </cell>
          <cell r="I547">
            <v>1250</v>
          </cell>
          <cell r="J547">
            <v>44357</v>
          </cell>
          <cell r="K547">
            <v>44357</v>
          </cell>
          <cell r="L547" t="str">
            <v>Accounts Payable (Operations)</v>
          </cell>
        </row>
        <row r="548">
          <cell r="A548">
            <v>202101541</v>
          </cell>
          <cell r="B548">
            <v>199</v>
          </cell>
          <cell r="C548" t="str">
            <v>6</v>
          </cell>
          <cell r="D548" t="str">
            <v>REPAIR &amp; MAINTENANCE</v>
          </cell>
          <cell r="E548">
            <v>6245</v>
          </cell>
          <cell r="F548" t="str">
            <v>BROCKMAN PEST CONTROL</v>
          </cell>
          <cell r="G548" t="str">
            <v>BROCKMAN000</v>
          </cell>
          <cell r="H548">
            <v>9362100009</v>
          </cell>
          <cell r="I548">
            <v>1200</v>
          </cell>
          <cell r="J548">
            <v>44357</v>
          </cell>
          <cell r="K548">
            <v>44357</v>
          </cell>
          <cell r="L548" t="str">
            <v>Accounts Payable (Operations)</v>
          </cell>
        </row>
        <row r="549">
          <cell r="A549">
            <v>202101541</v>
          </cell>
          <cell r="B549">
            <v>199</v>
          </cell>
          <cell r="C549" t="str">
            <v>6</v>
          </cell>
          <cell r="D549" t="str">
            <v>REPAIR &amp; MAINTENANCE</v>
          </cell>
          <cell r="E549">
            <v>6245</v>
          </cell>
          <cell r="F549" t="str">
            <v>BROCKMAN PEST CONTROL</v>
          </cell>
          <cell r="G549" t="str">
            <v>BROCKMAN000</v>
          </cell>
          <cell r="H549">
            <v>9362100011</v>
          </cell>
          <cell r="I549">
            <v>3250</v>
          </cell>
          <cell r="J549">
            <v>44357</v>
          </cell>
          <cell r="K549">
            <v>44357</v>
          </cell>
          <cell r="L549" t="str">
            <v>Accounts Payable (Operations)</v>
          </cell>
        </row>
        <row r="550">
          <cell r="A550">
            <v>202101586</v>
          </cell>
          <cell r="B550">
            <v>199</v>
          </cell>
          <cell r="C550" t="str">
            <v>6</v>
          </cell>
          <cell r="D550" t="str">
            <v>REPAIR &amp; MAINTENANCE</v>
          </cell>
          <cell r="E550">
            <v>6245</v>
          </cell>
          <cell r="F550" t="str">
            <v>BROCKMAN PEST CONTROL</v>
          </cell>
          <cell r="G550" t="str">
            <v>BROCKMAN000</v>
          </cell>
          <cell r="H550">
            <v>0</v>
          </cell>
          <cell r="I550">
            <v>6000</v>
          </cell>
          <cell r="J550">
            <v>44371</v>
          </cell>
          <cell r="K550">
            <v>44371</v>
          </cell>
          <cell r="L550" t="str">
            <v>Accounts Payable (Operations)</v>
          </cell>
        </row>
        <row r="551">
          <cell r="A551">
            <v>181588</v>
          </cell>
          <cell r="B551">
            <v>461</v>
          </cell>
          <cell r="C551" t="str">
            <v>6</v>
          </cell>
          <cell r="D551" t="str">
            <v>OTHER SUPPLIES</v>
          </cell>
          <cell r="E551">
            <v>6399</v>
          </cell>
          <cell r="F551" t="str">
            <v>BSN SPORTS LLC</v>
          </cell>
          <cell r="G551" t="str">
            <v>BSN SPOR000</v>
          </cell>
          <cell r="H551">
            <v>442100208</v>
          </cell>
          <cell r="I551">
            <v>4222.99</v>
          </cell>
          <cell r="J551">
            <v>44356</v>
          </cell>
          <cell r="K551">
            <v>44356</v>
          </cell>
          <cell r="L551" t="str">
            <v>ACTIVITY FUND GEN</v>
          </cell>
        </row>
        <row r="552">
          <cell r="A552">
            <v>193220</v>
          </cell>
          <cell r="B552">
            <v>181</v>
          </cell>
          <cell r="C552" t="str">
            <v>6</v>
          </cell>
          <cell r="D552" t="str">
            <v>OTHER SUPPLIES</v>
          </cell>
          <cell r="E552">
            <v>6399</v>
          </cell>
          <cell r="F552" t="str">
            <v>BSN SPORTS LLC</v>
          </cell>
          <cell r="G552" t="str">
            <v>BSN SPOR000</v>
          </cell>
          <cell r="H552">
            <v>8802100377</v>
          </cell>
          <cell r="I552">
            <v>48</v>
          </cell>
          <cell r="J552">
            <v>44371</v>
          </cell>
          <cell r="K552">
            <v>44371</v>
          </cell>
          <cell r="L552" t="str">
            <v>Accounts Payable (Operations)</v>
          </cell>
        </row>
        <row r="553">
          <cell r="A553">
            <v>193220</v>
          </cell>
          <cell r="B553">
            <v>181</v>
          </cell>
          <cell r="C553" t="str">
            <v>6</v>
          </cell>
          <cell r="D553" t="str">
            <v>OTHER SUPPLIES</v>
          </cell>
          <cell r="E553">
            <v>6399</v>
          </cell>
          <cell r="F553" t="str">
            <v>BSN SPORTS LLC</v>
          </cell>
          <cell r="G553" t="str">
            <v>BSN SPOR000</v>
          </cell>
          <cell r="H553">
            <v>8802100377</v>
          </cell>
          <cell r="I553">
            <v>56</v>
          </cell>
          <cell r="J553">
            <v>44371</v>
          </cell>
          <cell r="K553">
            <v>44371</v>
          </cell>
          <cell r="L553" t="str">
            <v>Accounts Payable (Operations)</v>
          </cell>
        </row>
        <row r="554">
          <cell r="A554">
            <v>193220</v>
          </cell>
          <cell r="B554">
            <v>181</v>
          </cell>
          <cell r="C554" t="str">
            <v>6</v>
          </cell>
          <cell r="D554" t="str">
            <v>OTHER SUPPLIES</v>
          </cell>
          <cell r="E554">
            <v>6399</v>
          </cell>
          <cell r="F554" t="str">
            <v>BSN SPORTS LLC</v>
          </cell>
          <cell r="G554" t="str">
            <v>BSN SPOR000</v>
          </cell>
          <cell r="H554">
            <v>8802100377</v>
          </cell>
          <cell r="I554">
            <v>160</v>
          </cell>
          <cell r="J554">
            <v>44371</v>
          </cell>
          <cell r="K554">
            <v>44371</v>
          </cell>
          <cell r="L554" t="str">
            <v>Accounts Payable (Operations)</v>
          </cell>
        </row>
        <row r="555">
          <cell r="A555">
            <v>193220</v>
          </cell>
          <cell r="B555">
            <v>181</v>
          </cell>
          <cell r="C555" t="str">
            <v>6</v>
          </cell>
          <cell r="D555" t="str">
            <v>OTHER SUPPLIES</v>
          </cell>
          <cell r="E555">
            <v>6399</v>
          </cell>
          <cell r="F555" t="str">
            <v>BSN SPORTS LLC</v>
          </cell>
          <cell r="G555" t="str">
            <v>BSN SPOR000</v>
          </cell>
          <cell r="H555">
            <v>8802100377</v>
          </cell>
          <cell r="I555">
            <v>330</v>
          </cell>
          <cell r="J555">
            <v>44371</v>
          </cell>
          <cell r="K555">
            <v>44371</v>
          </cell>
          <cell r="L555" t="str">
            <v>Accounts Payable (Operations)</v>
          </cell>
        </row>
        <row r="556">
          <cell r="A556">
            <v>193220</v>
          </cell>
          <cell r="B556">
            <v>181</v>
          </cell>
          <cell r="C556" t="str">
            <v>6</v>
          </cell>
          <cell r="D556" t="str">
            <v>OTHER SUPPLIES</v>
          </cell>
          <cell r="E556">
            <v>6399</v>
          </cell>
          <cell r="F556" t="str">
            <v>BSN SPORTS LLC</v>
          </cell>
          <cell r="G556" t="str">
            <v>BSN SPOR000</v>
          </cell>
          <cell r="H556">
            <v>8802100377</v>
          </cell>
          <cell r="I556">
            <v>58</v>
          </cell>
          <cell r="J556">
            <v>44371</v>
          </cell>
          <cell r="K556">
            <v>44371</v>
          </cell>
          <cell r="L556" t="str">
            <v>Accounts Payable (Operations)</v>
          </cell>
        </row>
        <row r="557">
          <cell r="A557">
            <v>193220</v>
          </cell>
          <cell r="B557">
            <v>181</v>
          </cell>
          <cell r="C557" t="str">
            <v>6</v>
          </cell>
          <cell r="D557" t="str">
            <v>OTHER SUPPLIES</v>
          </cell>
          <cell r="E557">
            <v>6399</v>
          </cell>
          <cell r="F557" t="str">
            <v>BSN SPORTS LLC</v>
          </cell>
          <cell r="G557" t="str">
            <v>BSN SPOR000</v>
          </cell>
          <cell r="H557">
            <v>8802100377</v>
          </cell>
          <cell r="I557">
            <v>456</v>
          </cell>
          <cell r="J557">
            <v>44371</v>
          </cell>
          <cell r="K557">
            <v>44371</v>
          </cell>
          <cell r="L557" t="str">
            <v>Accounts Payable (Operations)</v>
          </cell>
        </row>
        <row r="558">
          <cell r="A558">
            <v>193220</v>
          </cell>
          <cell r="B558">
            <v>181</v>
          </cell>
          <cell r="C558" t="str">
            <v>6</v>
          </cell>
          <cell r="D558" t="str">
            <v>OTHER SUPPLIES</v>
          </cell>
          <cell r="E558">
            <v>6399</v>
          </cell>
          <cell r="F558" t="str">
            <v>BSN SPORTS LLC</v>
          </cell>
          <cell r="G558" t="str">
            <v>BSN SPOR000</v>
          </cell>
          <cell r="H558">
            <v>8802100377</v>
          </cell>
          <cell r="I558">
            <v>91.96</v>
          </cell>
          <cell r="J558">
            <v>44371</v>
          </cell>
          <cell r="K558">
            <v>44371</v>
          </cell>
          <cell r="L558" t="str">
            <v>Accounts Payable (Operations)</v>
          </cell>
        </row>
        <row r="559">
          <cell r="A559">
            <v>202101510</v>
          </cell>
          <cell r="B559">
            <v>461</v>
          </cell>
          <cell r="C559" t="str">
            <v>6</v>
          </cell>
          <cell r="D559" t="str">
            <v>OTHER SUPPLIES</v>
          </cell>
          <cell r="E559">
            <v>6399</v>
          </cell>
          <cell r="F559" t="str">
            <v>CACTUS SIGN COMPANY INC</v>
          </cell>
          <cell r="G559" t="str">
            <v>CACTUS S000</v>
          </cell>
          <cell r="H559">
            <v>2032100012</v>
          </cell>
          <cell r="I559">
            <v>306</v>
          </cell>
          <cell r="J559">
            <v>44350</v>
          </cell>
          <cell r="K559">
            <v>44350</v>
          </cell>
          <cell r="L559" t="str">
            <v>ACTIVITY FUND GEN</v>
          </cell>
        </row>
        <row r="560">
          <cell r="A560">
            <v>193052</v>
          </cell>
          <cell r="B560">
            <v>199</v>
          </cell>
          <cell r="C560" t="str">
            <v>6</v>
          </cell>
          <cell r="D560" t="str">
            <v>JANITOR</v>
          </cell>
          <cell r="E560">
            <v>6315</v>
          </cell>
          <cell r="F560" t="str">
            <v>CAIN ELECTRICAL SUPPLY</v>
          </cell>
          <cell r="G560" t="str">
            <v>CAIN ELE000</v>
          </cell>
          <cell r="H560">
            <v>9362100004</v>
          </cell>
          <cell r="I560">
            <v>1722.9</v>
          </cell>
          <cell r="J560">
            <v>44350</v>
          </cell>
          <cell r="K560">
            <v>44350</v>
          </cell>
          <cell r="L560" t="str">
            <v>Accounts Payable (Operations)</v>
          </cell>
        </row>
        <row r="561">
          <cell r="A561">
            <v>193052</v>
          </cell>
          <cell r="B561">
            <v>199</v>
          </cell>
          <cell r="C561" t="str">
            <v>6</v>
          </cell>
          <cell r="D561" t="str">
            <v>JANITOR</v>
          </cell>
          <cell r="E561">
            <v>6315</v>
          </cell>
          <cell r="F561" t="str">
            <v>CAIN ELECTRICAL SUPPLY</v>
          </cell>
          <cell r="G561" t="str">
            <v>CAIN ELE000</v>
          </cell>
          <cell r="H561">
            <v>9362100004</v>
          </cell>
          <cell r="I561">
            <v>933.6</v>
          </cell>
          <cell r="J561">
            <v>44350</v>
          </cell>
          <cell r="K561">
            <v>44350</v>
          </cell>
          <cell r="L561" t="str">
            <v>Accounts Payable (Operations)</v>
          </cell>
        </row>
        <row r="562">
          <cell r="A562">
            <v>193130</v>
          </cell>
          <cell r="B562">
            <v>199</v>
          </cell>
          <cell r="C562" t="str">
            <v>6</v>
          </cell>
          <cell r="D562" t="str">
            <v>JANITOR</v>
          </cell>
          <cell r="E562">
            <v>6315</v>
          </cell>
          <cell r="F562" t="str">
            <v>CAIN ELECTRICAL SUPPLY</v>
          </cell>
          <cell r="G562" t="str">
            <v>CAIN ELE000</v>
          </cell>
          <cell r="H562">
            <v>9392100112</v>
          </cell>
          <cell r="I562">
            <v>516.6</v>
          </cell>
          <cell r="J562">
            <v>44357</v>
          </cell>
          <cell r="K562">
            <v>44357</v>
          </cell>
          <cell r="L562" t="str">
            <v>Accounts Payable (Operations)</v>
          </cell>
        </row>
        <row r="563">
          <cell r="A563">
            <v>193130</v>
          </cell>
          <cell r="B563">
            <v>199</v>
          </cell>
          <cell r="C563" t="str">
            <v>6</v>
          </cell>
          <cell r="D563" t="str">
            <v>JANITOR</v>
          </cell>
          <cell r="E563">
            <v>6315</v>
          </cell>
          <cell r="F563" t="str">
            <v>CAIN ELECTRICAL SUPPLY</v>
          </cell>
          <cell r="G563" t="str">
            <v>CAIN ELE000</v>
          </cell>
          <cell r="H563">
            <v>9392100112</v>
          </cell>
          <cell r="I563">
            <v>113.87</v>
          </cell>
          <cell r="J563">
            <v>44357</v>
          </cell>
          <cell r="K563">
            <v>44357</v>
          </cell>
          <cell r="L563" t="str">
            <v>Accounts Payable (Operations)</v>
          </cell>
        </row>
        <row r="564">
          <cell r="A564">
            <v>193130</v>
          </cell>
          <cell r="B564">
            <v>199</v>
          </cell>
          <cell r="C564" t="str">
            <v>6</v>
          </cell>
          <cell r="D564" t="str">
            <v>JANITOR</v>
          </cell>
          <cell r="E564">
            <v>6315</v>
          </cell>
          <cell r="F564" t="str">
            <v>CAIN ELECTRICAL SUPPLY</v>
          </cell>
          <cell r="G564" t="str">
            <v>CAIN ELE000</v>
          </cell>
          <cell r="H564">
            <v>9392100112</v>
          </cell>
          <cell r="I564">
            <v>51.77</v>
          </cell>
          <cell r="J564">
            <v>44357</v>
          </cell>
          <cell r="K564">
            <v>44357</v>
          </cell>
          <cell r="L564" t="str">
            <v>Accounts Payable (Operations)</v>
          </cell>
        </row>
        <row r="565">
          <cell r="A565">
            <v>193130</v>
          </cell>
          <cell r="B565">
            <v>199</v>
          </cell>
          <cell r="C565" t="str">
            <v>6</v>
          </cell>
          <cell r="D565" t="str">
            <v>JANITOR</v>
          </cell>
          <cell r="E565">
            <v>6315</v>
          </cell>
          <cell r="F565" t="str">
            <v>CAIN ELECTRICAL SUPPLY</v>
          </cell>
          <cell r="G565" t="str">
            <v>CAIN ELE000</v>
          </cell>
          <cell r="H565">
            <v>9392100112</v>
          </cell>
          <cell r="I565">
            <v>1014</v>
          </cell>
          <cell r="J565">
            <v>44357</v>
          </cell>
          <cell r="K565">
            <v>44357</v>
          </cell>
          <cell r="L565" t="str">
            <v>Accounts Payable (Operations)</v>
          </cell>
        </row>
        <row r="566">
          <cell r="A566">
            <v>193221</v>
          </cell>
          <cell r="B566">
            <v>199</v>
          </cell>
          <cell r="C566" t="str">
            <v>6</v>
          </cell>
          <cell r="D566" t="str">
            <v>JANITOR</v>
          </cell>
          <cell r="E566">
            <v>6315</v>
          </cell>
          <cell r="F566" t="str">
            <v>CAIN ELECTRICAL SUPPLY</v>
          </cell>
          <cell r="G566" t="str">
            <v>CAIN ELE000</v>
          </cell>
          <cell r="H566">
            <v>9392100112</v>
          </cell>
          <cell r="I566">
            <v>194.49</v>
          </cell>
          <cell r="J566">
            <v>44371</v>
          </cell>
          <cell r="K566">
            <v>44371</v>
          </cell>
          <cell r="L566" t="str">
            <v>Accounts Payable (Operations)</v>
          </cell>
        </row>
        <row r="567">
          <cell r="A567">
            <v>193221</v>
          </cell>
          <cell r="B567">
            <v>199</v>
          </cell>
          <cell r="C567" t="str">
            <v>6</v>
          </cell>
          <cell r="D567" t="str">
            <v>JANITOR</v>
          </cell>
          <cell r="E567">
            <v>6315</v>
          </cell>
          <cell r="F567" t="str">
            <v>CAIN ELECTRICAL SUPPLY</v>
          </cell>
          <cell r="G567" t="str">
            <v>CAIN ELE000</v>
          </cell>
          <cell r="H567">
            <v>9392100112</v>
          </cell>
          <cell r="I567">
            <v>608.4</v>
          </cell>
          <cell r="J567">
            <v>44371</v>
          </cell>
          <cell r="K567">
            <v>44371</v>
          </cell>
          <cell r="L567" t="str">
            <v>Accounts Payable (Operations)</v>
          </cell>
        </row>
        <row r="568">
          <cell r="A568">
            <v>193318</v>
          </cell>
          <cell r="B568">
            <v>199</v>
          </cell>
          <cell r="C568" t="str">
            <v>6</v>
          </cell>
          <cell r="D568" t="str">
            <v>JANITOR</v>
          </cell>
          <cell r="E568">
            <v>6315</v>
          </cell>
          <cell r="F568" t="str">
            <v>CAIN ELECTRICAL SUPPLY</v>
          </cell>
          <cell r="G568" t="str">
            <v>CAIN ELE000</v>
          </cell>
          <cell r="H568">
            <v>9392100112</v>
          </cell>
          <cell r="I568">
            <v>73.12</v>
          </cell>
          <cell r="J568">
            <v>44377</v>
          </cell>
          <cell r="K568">
            <v>44377</v>
          </cell>
          <cell r="L568" t="str">
            <v>Accounts Payable (Operations)</v>
          </cell>
        </row>
        <row r="569">
          <cell r="A569">
            <v>193318</v>
          </cell>
          <cell r="B569">
            <v>199</v>
          </cell>
          <cell r="C569" t="str">
            <v>6</v>
          </cell>
          <cell r="D569" t="str">
            <v>JANITOR</v>
          </cell>
          <cell r="E569">
            <v>6315</v>
          </cell>
          <cell r="F569" t="str">
            <v>CAIN ELECTRICAL SUPPLY</v>
          </cell>
          <cell r="G569" t="str">
            <v>CAIN ELE000</v>
          </cell>
          <cell r="H569">
            <v>9392100112</v>
          </cell>
          <cell r="I569">
            <v>552.9</v>
          </cell>
          <cell r="J569">
            <v>44377</v>
          </cell>
          <cell r="K569">
            <v>44377</v>
          </cell>
          <cell r="L569" t="str">
            <v>Accounts Payable (Operations)</v>
          </cell>
        </row>
        <row r="570">
          <cell r="A570">
            <v>193318</v>
          </cell>
          <cell r="B570">
            <v>199</v>
          </cell>
          <cell r="C570" t="str">
            <v>6</v>
          </cell>
          <cell r="D570" t="str">
            <v>JANITOR</v>
          </cell>
          <cell r="E570">
            <v>6315</v>
          </cell>
          <cell r="F570" t="str">
            <v>CAIN ELECTRICAL SUPPLY</v>
          </cell>
          <cell r="G570" t="str">
            <v>CAIN ELE000</v>
          </cell>
          <cell r="H570">
            <v>9392100112</v>
          </cell>
          <cell r="I570">
            <v>58.31</v>
          </cell>
          <cell r="J570">
            <v>44377</v>
          </cell>
          <cell r="K570">
            <v>44377</v>
          </cell>
          <cell r="L570" t="str">
            <v>Accounts Payable (Operations)</v>
          </cell>
        </row>
        <row r="571">
          <cell r="A571">
            <v>193318</v>
          </cell>
          <cell r="B571">
            <v>199</v>
          </cell>
          <cell r="C571" t="str">
            <v>6</v>
          </cell>
          <cell r="D571" t="str">
            <v>JANITOR</v>
          </cell>
          <cell r="E571">
            <v>6315</v>
          </cell>
          <cell r="F571" t="str">
            <v>CAIN ELECTRICAL SUPPLY</v>
          </cell>
          <cell r="G571" t="str">
            <v>CAIN ELE000</v>
          </cell>
          <cell r="H571">
            <v>9392100112</v>
          </cell>
          <cell r="I571">
            <v>524.20000000000005</v>
          </cell>
          <cell r="J571">
            <v>44377</v>
          </cell>
          <cell r="K571">
            <v>44377</v>
          </cell>
          <cell r="L571" t="str">
            <v>Accounts Payable (Operations)</v>
          </cell>
        </row>
        <row r="572">
          <cell r="A572">
            <v>193318</v>
          </cell>
          <cell r="B572">
            <v>199</v>
          </cell>
          <cell r="C572" t="str">
            <v>6</v>
          </cell>
          <cell r="D572" t="str">
            <v>JANITOR</v>
          </cell>
          <cell r="E572">
            <v>6315</v>
          </cell>
          <cell r="F572" t="str">
            <v>CAIN ELECTRICAL SUPPLY</v>
          </cell>
          <cell r="G572" t="str">
            <v>CAIN ELE000</v>
          </cell>
          <cell r="H572">
            <v>9392100112</v>
          </cell>
          <cell r="I572">
            <v>2578.89</v>
          </cell>
          <cell r="J572">
            <v>44377</v>
          </cell>
          <cell r="K572">
            <v>44377</v>
          </cell>
          <cell r="L572" t="str">
            <v>Accounts Payable (Operations)</v>
          </cell>
        </row>
        <row r="573">
          <cell r="A573">
            <v>193318</v>
          </cell>
          <cell r="B573">
            <v>199</v>
          </cell>
          <cell r="C573" t="str">
            <v>6</v>
          </cell>
          <cell r="D573" t="str">
            <v>JANITOR</v>
          </cell>
          <cell r="E573">
            <v>6315</v>
          </cell>
          <cell r="F573" t="str">
            <v>CAIN ELECTRICAL SUPPLY</v>
          </cell>
          <cell r="G573" t="str">
            <v>CAIN ELE000</v>
          </cell>
          <cell r="H573">
            <v>9392100112</v>
          </cell>
          <cell r="I573">
            <v>412.89</v>
          </cell>
          <cell r="J573">
            <v>44377</v>
          </cell>
          <cell r="K573">
            <v>44377</v>
          </cell>
          <cell r="L573" t="str">
            <v>Accounts Payable (Operations)</v>
          </cell>
        </row>
        <row r="574">
          <cell r="A574">
            <v>193318</v>
          </cell>
          <cell r="B574">
            <v>199</v>
          </cell>
          <cell r="C574" t="str">
            <v>6</v>
          </cell>
          <cell r="D574" t="str">
            <v>JANITOR</v>
          </cell>
          <cell r="E574">
            <v>6315</v>
          </cell>
          <cell r="F574" t="str">
            <v>CAIN ELECTRICAL SUPPLY</v>
          </cell>
          <cell r="G574" t="str">
            <v>CAIN ELE000</v>
          </cell>
          <cell r="H574">
            <v>9392100112</v>
          </cell>
          <cell r="I574">
            <v>-516.6</v>
          </cell>
          <cell r="J574">
            <v>44377</v>
          </cell>
          <cell r="K574">
            <v>44377</v>
          </cell>
          <cell r="L574" t="str">
            <v>Accounts Payable (Operations)</v>
          </cell>
        </row>
        <row r="575">
          <cell r="A575">
            <v>193318</v>
          </cell>
          <cell r="B575">
            <v>199</v>
          </cell>
          <cell r="C575" t="str">
            <v>6</v>
          </cell>
          <cell r="D575" t="str">
            <v>JANITOR</v>
          </cell>
          <cell r="E575">
            <v>6315</v>
          </cell>
          <cell r="F575" t="str">
            <v>CAIN ELECTRICAL SUPPLY</v>
          </cell>
          <cell r="G575" t="str">
            <v>CAIN ELE000</v>
          </cell>
          <cell r="H575">
            <v>9392100112</v>
          </cell>
          <cell r="I575">
            <v>516.6</v>
          </cell>
          <cell r="J575">
            <v>44377</v>
          </cell>
          <cell r="K575">
            <v>44377</v>
          </cell>
          <cell r="L575" t="str">
            <v>Accounts Payable (Operations)</v>
          </cell>
        </row>
        <row r="576">
          <cell r="A576">
            <v>193318</v>
          </cell>
          <cell r="B576">
            <v>199</v>
          </cell>
          <cell r="C576" t="str">
            <v>6</v>
          </cell>
          <cell r="D576" t="str">
            <v>JANITOR</v>
          </cell>
          <cell r="E576">
            <v>6315</v>
          </cell>
          <cell r="F576" t="str">
            <v>CAIN ELECTRICAL SUPPLY</v>
          </cell>
          <cell r="G576" t="str">
            <v>CAIN ELE000</v>
          </cell>
          <cell r="H576">
            <v>9392100112</v>
          </cell>
          <cell r="I576">
            <v>774</v>
          </cell>
          <cell r="J576">
            <v>44377</v>
          </cell>
          <cell r="K576">
            <v>44377</v>
          </cell>
          <cell r="L576" t="str">
            <v>Accounts Payable (Operations)</v>
          </cell>
        </row>
        <row r="577">
          <cell r="A577">
            <v>188549</v>
          </cell>
          <cell r="B577">
            <v>199</v>
          </cell>
          <cell r="C577" t="str">
            <v>6</v>
          </cell>
          <cell r="D577" t="str">
            <v>STUDENT TRAVEL</v>
          </cell>
          <cell r="E577">
            <v>6412</v>
          </cell>
          <cell r="F577" t="str">
            <v>CALLAWAY, CORY</v>
          </cell>
          <cell r="G577" t="str">
            <v>CALLACOR000</v>
          </cell>
          <cell r="H577">
            <v>0</v>
          </cell>
          <cell r="I577">
            <v>-2531</v>
          </cell>
          <cell r="J577">
            <v>44371</v>
          </cell>
          <cell r="K577">
            <v>44371</v>
          </cell>
          <cell r="L577" t="str">
            <v>Accounts Payable (Operations)</v>
          </cell>
        </row>
        <row r="578">
          <cell r="A578">
            <v>193222</v>
          </cell>
          <cell r="B578">
            <v>771</v>
          </cell>
          <cell r="C578" t="str">
            <v>6</v>
          </cell>
          <cell r="D578" t="str">
            <v>BLDG. CONSTR, IMPRVMNTS</v>
          </cell>
          <cell r="E578">
            <v>6629</v>
          </cell>
          <cell r="F578" t="str">
            <v>CAN TEX ROOFING &amp; CONSTRUCTION LLC</v>
          </cell>
          <cell r="G578" t="str">
            <v>CAN TEX 000</v>
          </cell>
          <cell r="H578">
            <v>9362100155</v>
          </cell>
          <cell r="I578">
            <v>17500</v>
          </cell>
          <cell r="J578">
            <v>44371</v>
          </cell>
          <cell r="K578">
            <v>44371</v>
          </cell>
          <cell r="L578" t="str">
            <v>Accounts Payable (Operations)</v>
          </cell>
        </row>
        <row r="579">
          <cell r="A579">
            <v>193361</v>
          </cell>
          <cell r="B579">
            <v>199</v>
          </cell>
          <cell r="C579" t="str">
            <v>6</v>
          </cell>
          <cell r="D579" t="str">
            <v>TESTING MATERIALS</v>
          </cell>
          <cell r="E579">
            <v>6339</v>
          </cell>
          <cell r="F579" t="str">
            <v>CANTU, ROSEMARY</v>
          </cell>
          <cell r="G579" t="str">
            <v>CANTUROS000</v>
          </cell>
          <cell r="H579">
            <v>0</v>
          </cell>
          <cell r="I579">
            <v>122</v>
          </cell>
          <cell r="J579">
            <v>44377</v>
          </cell>
          <cell r="K579">
            <v>44377</v>
          </cell>
          <cell r="L579" t="str">
            <v>Accounts Payable (Operations)</v>
          </cell>
        </row>
        <row r="580">
          <cell r="A580">
            <v>202101542</v>
          </cell>
          <cell r="B580">
            <v>199</v>
          </cell>
          <cell r="C580" t="str">
            <v>6</v>
          </cell>
          <cell r="D580" t="str">
            <v>TRAVEL &amp; SUBSISTENCE-EMPLOYEES</v>
          </cell>
          <cell r="E580">
            <v>6411</v>
          </cell>
          <cell r="F580" t="str">
            <v>CARRILLO, MARIO</v>
          </cell>
          <cell r="G580" t="str">
            <v>CARRIMAR001</v>
          </cell>
          <cell r="H580">
            <v>0</v>
          </cell>
          <cell r="I580">
            <v>19.14</v>
          </cell>
          <cell r="J580">
            <v>44357</v>
          </cell>
          <cell r="K580">
            <v>44357</v>
          </cell>
          <cell r="L580" t="str">
            <v>Accounts Payable (Operations)</v>
          </cell>
        </row>
        <row r="581">
          <cell r="A581">
            <v>202101543</v>
          </cell>
          <cell r="B581">
            <v>164</v>
          </cell>
          <cell r="C581" t="str">
            <v>6</v>
          </cell>
          <cell r="D581" t="str">
            <v>CONTRACTED SERVICES</v>
          </cell>
          <cell r="E581">
            <v>6299</v>
          </cell>
          <cell r="F581" t="str">
            <v>CARVER CENTER</v>
          </cell>
          <cell r="G581" t="str">
            <v>CARVER C000</v>
          </cell>
          <cell r="H581">
            <v>1262100078</v>
          </cell>
          <cell r="I581">
            <v>13622.22</v>
          </cell>
          <cell r="J581">
            <v>44357</v>
          </cell>
          <cell r="K581">
            <v>44357</v>
          </cell>
          <cell r="L581" t="str">
            <v>Accounts Payable (Operations)</v>
          </cell>
        </row>
        <row r="582">
          <cell r="A582">
            <v>193053</v>
          </cell>
          <cell r="B582">
            <v>296</v>
          </cell>
          <cell r="C582" t="str">
            <v>6</v>
          </cell>
          <cell r="D582" t="str">
            <v>OTHER SUPPLIES</v>
          </cell>
          <cell r="E582">
            <v>6399</v>
          </cell>
          <cell r="F582" t="str">
            <v>CDW GOVERNMENT LLC</v>
          </cell>
          <cell r="G582" t="str">
            <v>CDW GOVE000</v>
          </cell>
          <cell r="H582">
            <v>42100064</v>
          </cell>
          <cell r="I582">
            <v>1737</v>
          </cell>
          <cell r="J582">
            <v>44350</v>
          </cell>
          <cell r="K582">
            <v>44350</v>
          </cell>
          <cell r="L582" t="str">
            <v>Accounts Payable (Operations)</v>
          </cell>
        </row>
        <row r="583">
          <cell r="A583">
            <v>193053</v>
          </cell>
          <cell r="B583">
            <v>296</v>
          </cell>
          <cell r="C583" t="str">
            <v>6</v>
          </cell>
          <cell r="D583" t="str">
            <v>OTHER SUPPLIES</v>
          </cell>
          <cell r="E583">
            <v>6399</v>
          </cell>
          <cell r="F583" t="str">
            <v>CDW GOVERNMENT LLC</v>
          </cell>
          <cell r="G583" t="str">
            <v>CDW GOVE000</v>
          </cell>
          <cell r="H583">
            <v>42100064</v>
          </cell>
          <cell r="I583">
            <v>2160</v>
          </cell>
          <cell r="J583">
            <v>44350</v>
          </cell>
          <cell r="K583">
            <v>44350</v>
          </cell>
          <cell r="L583" t="str">
            <v>Accounts Payable (Operations)</v>
          </cell>
        </row>
        <row r="584">
          <cell r="A584">
            <v>193053</v>
          </cell>
          <cell r="B584">
            <v>199</v>
          </cell>
          <cell r="C584" t="str">
            <v>6</v>
          </cell>
          <cell r="D584" t="str">
            <v>OTHER SUPPLIES</v>
          </cell>
          <cell r="E584">
            <v>6399</v>
          </cell>
          <cell r="F584" t="str">
            <v>CDW GOVERNMENT LLC</v>
          </cell>
          <cell r="G584" t="str">
            <v>CDW GOVE000</v>
          </cell>
          <cell r="H584">
            <v>9772100016</v>
          </cell>
          <cell r="I584">
            <v>393.06</v>
          </cell>
          <cell r="J584">
            <v>44350</v>
          </cell>
          <cell r="K584">
            <v>44350</v>
          </cell>
          <cell r="L584" t="str">
            <v>Accounts Payable (Operations)</v>
          </cell>
        </row>
        <row r="585">
          <cell r="A585">
            <v>193053</v>
          </cell>
          <cell r="B585">
            <v>199</v>
          </cell>
          <cell r="C585" t="str">
            <v>6</v>
          </cell>
          <cell r="D585" t="str">
            <v>OTHER SUPPLIES</v>
          </cell>
          <cell r="E585">
            <v>6399</v>
          </cell>
          <cell r="F585" t="str">
            <v>CDW GOVERNMENT LLC</v>
          </cell>
          <cell r="G585" t="str">
            <v>CDW GOVE000</v>
          </cell>
          <cell r="H585">
            <v>8212100030</v>
          </cell>
          <cell r="I585">
            <v>262.04000000000002</v>
          </cell>
          <cell r="J585">
            <v>44350</v>
          </cell>
          <cell r="K585">
            <v>44350</v>
          </cell>
          <cell r="L585" t="str">
            <v>Accounts Payable (Operations)</v>
          </cell>
        </row>
        <row r="586">
          <cell r="A586">
            <v>193053</v>
          </cell>
          <cell r="B586">
            <v>199</v>
          </cell>
          <cell r="C586" t="str">
            <v>6</v>
          </cell>
          <cell r="D586" t="str">
            <v>OTHER SUPPLIES</v>
          </cell>
          <cell r="E586">
            <v>6399</v>
          </cell>
          <cell r="F586" t="str">
            <v>CDW GOVERNMENT LLC</v>
          </cell>
          <cell r="G586" t="str">
            <v>CDW GOVE000</v>
          </cell>
          <cell r="H586">
            <v>422100092</v>
          </cell>
          <cell r="I586">
            <v>15600</v>
          </cell>
          <cell r="J586">
            <v>44350</v>
          </cell>
          <cell r="K586">
            <v>44350</v>
          </cell>
          <cell r="L586" t="str">
            <v>Accounts Payable (Operations)</v>
          </cell>
        </row>
        <row r="587">
          <cell r="A587">
            <v>193053</v>
          </cell>
          <cell r="B587">
            <v>199</v>
          </cell>
          <cell r="C587" t="str">
            <v>6</v>
          </cell>
          <cell r="D587" t="str">
            <v>OTHER SUPPLIES</v>
          </cell>
          <cell r="E587">
            <v>6399</v>
          </cell>
          <cell r="F587" t="str">
            <v>CDW GOVERNMENT LLC</v>
          </cell>
          <cell r="G587" t="str">
            <v>CDW GOVE000</v>
          </cell>
          <cell r="H587">
            <v>9772100016</v>
          </cell>
          <cell r="I587">
            <v>2736.33</v>
          </cell>
          <cell r="J587">
            <v>44350</v>
          </cell>
          <cell r="K587">
            <v>44350</v>
          </cell>
          <cell r="L587" t="str">
            <v>Accounts Payable (Operations)</v>
          </cell>
        </row>
        <row r="588">
          <cell r="A588">
            <v>193053</v>
          </cell>
          <cell r="B588">
            <v>199</v>
          </cell>
          <cell r="C588" t="str">
            <v>6</v>
          </cell>
          <cell r="D588" t="str">
            <v>OTHER SUPPLIES</v>
          </cell>
          <cell r="E588">
            <v>6399</v>
          </cell>
          <cell r="F588" t="str">
            <v>CDW GOVERNMENT LLC</v>
          </cell>
          <cell r="G588" t="str">
            <v>CDW GOVE000</v>
          </cell>
          <cell r="H588">
            <v>8222100005</v>
          </cell>
          <cell r="I588">
            <v>914.99</v>
          </cell>
          <cell r="J588">
            <v>44350</v>
          </cell>
          <cell r="K588">
            <v>44350</v>
          </cell>
          <cell r="L588" t="str">
            <v>Accounts Payable (Operations)</v>
          </cell>
        </row>
        <row r="589">
          <cell r="A589">
            <v>193053</v>
          </cell>
          <cell r="B589">
            <v>199</v>
          </cell>
          <cell r="C589" t="str">
            <v>6</v>
          </cell>
          <cell r="D589" t="str">
            <v>OTHER SUPPLIES</v>
          </cell>
          <cell r="E589">
            <v>6399</v>
          </cell>
          <cell r="F589" t="str">
            <v>CDW GOVERNMENT LLC</v>
          </cell>
          <cell r="G589" t="str">
            <v>CDW GOVE000</v>
          </cell>
          <cell r="H589">
            <v>8212100030</v>
          </cell>
          <cell r="I589">
            <v>1824.22</v>
          </cell>
          <cell r="J589">
            <v>44350</v>
          </cell>
          <cell r="K589">
            <v>44350</v>
          </cell>
          <cell r="L589" t="str">
            <v>Accounts Payable (Operations)</v>
          </cell>
        </row>
        <row r="590">
          <cell r="A590">
            <v>193053</v>
          </cell>
          <cell r="B590">
            <v>199</v>
          </cell>
          <cell r="C590" t="str">
            <v>6</v>
          </cell>
          <cell r="D590" t="str">
            <v>OTHER SUPPLIES</v>
          </cell>
          <cell r="E590">
            <v>6399</v>
          </cell>
          <cell r="F590" t="str">
            <v>CDW GOVERNMENT LLC</v>
          </cell>
          <cell r="G590" t="str">
            <v>CDW GOVE000</v>
          </cell>
          <cell r="H590">
            <v>8222100006</v>
          </cell>
          <cell r="I590">
            <v>912.11</v>
          </cell>
          <cell r="J590">
            <v>44350</v>
          </cell>
          <cell r="K590">
            <v>44350</v>
          </cell>
          <cell r="L590" t="str">
            <v>Accounts Payable (Operations)</v>
          </cell>
        </row>
        <row r="591">
          <cell r="A591">
            <v>193053</v>
          </cell>
          <cell r="B591">
            <v>211</v>
          </cell>
          <cell r="C591" t="str">
            <v>6</v>
          </cell>
          <cell r="D591" t="str">
            <v>OTHER SUPPLIES</v>
          </cell>
          <cell r="E591">
            <v>6399</v>
          </cell>
          <cell r="F591" t="str">
            <v>CDW GOVERNMENT LLC</v>
          </cell>
          <cell r="G591" t="str">
            <v>CDW GOVE000</v>
          </cell>
          <cell r="H591">
            <v>9342100103</v>
          </cell>
          <cell r="I591">
            <v>1778.78</v>
          </cell>
          <cell r="J591">
            <v>44350</v>
          </cell>
          <cell r="K591">
            <v>44350</v>
          </cell>
          <cell r="L591" t="str">
            <v>Accounts Payable (Operations)</v>
          </cell>
        </row>
        <row r="592">
          <cell r="A592">
            <v>193053</v>
          </cell>
          <cell r="B592">
            <v>211</v>
          </cell>
          <cell r="C592" t="str">
            <v>6</v>
          </cell>
          <cell r="D592" t="str">
            <v>OTHER SUPPLIES</v>
          </cell>
          <cell r="E592">
            <v>6399</v>
          </cell>
          <cell r="F592" t="str">
            <v>CDW GOVERNMENT LLC</v>
          </cell>
          <cell r="G592" t="str">
            <v>CDW GOVE000</v>
          </cell>
          <cell r="H592">
            <v>9342100103</v>
          </cell>
          <cell r="I592">
            <v>875</v>
          </cell>
          <cell r="J592">
            <v>44350</v>
          </cell>
          <cell r="K592">
            <v>44350</v>
          </cell>
          <cell r="L592" t="str">
            <v>Accounts Payable (Operations)</v>
          </cell>
        </row>
        <row r="593">
          <cell r="A593">
            <v>193053</v>
          </cell>
          <cell r="B593">
            <v>296</v>
          </cell>
          <cell r="C593" t="str">
            <v>6</v>
          </cell>
          <cell r="D593" t="str">
            <v>OTHER SUPPLIES</v>
          </cell>
          <cell r="E593">
            <v>6399</v>
          </cell>
          <cell r="F593" t="str">
            <v>CDW GOVERNMENT LLC</v>
          </cell>
          <cell r="G593" t="str">
            <v>CDW GOVE000</v>
          </cell>
          <cell r="H593">
            <v>42100064</v>
          </cell>
          <cell r="I593">
            <v>1080</v>
          </cell>
          <cell r="J593">
            <v>44350</v>
          </cell>
          <cell r="K593">
            <v>44350</v>
          </cell>
          <cell r="L593" t="str">
            <v>Accounts Payable (Operations)</v>
          </cell>
        </row>
        <row r="594">
          <cell r="A594">
            <v>193053</v>
          </cell>
          <cell r="B594">
            <v>199</v>
          </cell>
          <cell r="C594" t="str">
            <v>6</v>
          </cell>
          <cell r="D594" t="str">
            <v>OTHER SUPPLIES</v>
          </cell>
          <cell r="E594">
            <v>6399</v>
          </cell>
          <cell r="F594" t="str">
            <v>CDW GOVERNMENT LLC</v>
          </cell>
          <cell r="G594" t="str">
            <v>CDW GOVE000</v>
          </cell>
          <cell r="H594">
            <v>412100083</v>
          </cell>
          <cell r="I594">
            <v>589.04</v>
          </cell>
          <cell r="J594">
            <v>44350</v>
          </cell>
          <cell r="K594">
            <v>44350</v>
          </cell>
          <cell r="L594" t="str">
            <v>Accounts Payable (Operations)</v>
          </cell>
        </row>
        <row r="595">
          <cell r="A595">
            <v>193053</v>
          </cell>
          <cell r="B595">
            <v>199</v>
          </cell>
          <cell r="C595" t="str">
            <v>6</v>
          </cell>
          <cell r="D595" t="str">
            <v>OTHER SUPPLIES</v>
          </cell>
          <cell r="E595">
            <v>6399</v>
          </cell>
          <cell r="F595" t="str">
            <v>CDW GOVERNMENT LLC</v>
          </cell>
          <cell r="G595" t="str">
            <v>CDW GOVE000</v>
          </cell>
          <cell r="H595">
            <v>8222100006</v>
          </cell>
          <cell r="I595">
            <v>234.36</v>
          </cell>
          <cell r="J595">
            <v>44350</v>
          </cell>
          <cell r="K595">
            <v>44350</v>
          </cell>
          <cell r="L595" t="str">
            <v>Accounts Payable (Operations)</v>
          </cell>
        </row>
        <row r="596">
          <cell r="A596">
            <v>193053</v>
          </cell>
          <cell r="B596">
            <v>199</v>
          </cell>
          <cell r="C596" t="str">
            <v>6</v>
          </cell>
          <cell r="D596" t="str">
            <v>OTHER SUPPLIES</v>
          </cell>
          <cell r="E596">
            <v>6399</v>
          </cell>
          <cell r="F596" t="str">
            <v>CDW GOVERNMENT LLC</v>
          </cell>
          <cell r="G596" t="str">
            <v>CDW GOVE000</v>
          </cell>
          <cell r="H596">
            <v>8212100030</v>
          </cell>
          <cell r="I596">
            <v>468.72</v>
          </cell>
          <cell r="J596">
            <v>44350</v>
          </cell>
          <cell r="K596">
            <v>44350</v>
          </cell>
          <cell r="L596" t="str">
            <v>Accounts Payable (Operations)</v>
          </cell>
        </row>
        <row r="597">
          <cell r="A597">
            <v>193053</v>
          </cell>
          <cell r="B597">
            <v>752</v>
          </cell>
          <cell r="C597" t="str">
            <v>6</v>
          </cell>
          <cell r="D597" t="str">
            <v>SUBSCRIPTION SERVICES</v>
          </cell>
          <cell r="E597">
            <v>6297</v>
          </cell>
          <cell r="F597" t="str">
            <v>CDW GOVERNMENT LLC</v>
          </cell>
          <cell r="G597" t="str">
            <v>CDW GOVE000</v>
          </cell>
          <cell r="H597">
            <v>9602100044</v>
          </cell>
          <cell r="I597">
            <v>184.29</v>
          </cell>
          <cell r="J597">
            <v>44350</v>
          </cell>
          <cell r="K597">
            <v>44350</v>
          </cell>
          <cell r="L597" t="str">
            <v>Accounts Payable (Operations)</v>
          </cell>
        </row>
        <row r="598">
          <cell r="A598">
            <v>193131</v>
          </cell>
          <cell r="B598">
            <v>211</v>
          </cell>
          <cell r="C598" t="str">
            <v>6</v>
          </cell>
          <cell r="D598" t="str">
            <v>OTHER SUPPLIES</v>
          </cell>
          <cell r="E598">
            <v>6399</v>
          </cell>
          <cell r="F598" t="str">
            <v>CDW GOVERNMENT LLC</v>
          </cell>
          <cell r="G598" t="str">
            <v>CDW GOVE000</v>
          </cell>
          <cell r="H598">
            <v>42100033</v>
          </cell>
          <cell r="I598">
            <v>4020</v>
          </cell>
          <cell r="J598">
            <v>44357</v>
          </cell>
          <cell r="K598">
            <v>44357</v>
          </cell>
          <cell r="L598" t="str">
            <v>Accounts Payable (Operations)</v>
          </cell>
        </row>
        <row r="599">
          <cell r="A599">
            <v>193131</v>
          </cell>
          <cell r="B599">
            <v>211</v>
          </cell>
          <cell r="C599" t="str">
            <v>6</v>
          </cell>
          <cell r="D599" t="str">
            <v>OTHER SUPPLIES</v>
          </cell>
          <cell r="E599">
            <v>6399</v>
          </cell>
          <cell r="F599" t="str">
            <v>CDW GOVERNMENT LLC</v>
          </cell>
          <cell r="G599" t="str">
            <v>CDW GOVE000</v>
          </cell>
          <cell r="H599">
            <v>42100033</v>
          </cell>
          <cell r="I599">
            <v>360</v>
          </cell>
          <cell r="J599">
            <v>44357</v>
          </cell>
          <cell r="K599">
            <v>44357</v>
          </cell>
          <cell r="L599" t="str">
            <v>Accounts Payable (Operations)</v>
          </cell>
        </row>
        <row r="600">
          <cell r="A600">
            <v>193131</v>
          </cell>
          <cell r="B600">
            <v>296</v>
          </cell>
          <cell r="C600" t="str">
            <v>6</v>
          </cell>
          <cell r="D600" t="str">
            <v>OTHER SUPPLIES</v>
          </cell>
          <cell r="E600">
            <v>6399</v>
          </cell>
          <cell r="F600" t="str">
            <v>CDW GOVERNMENT LLC</v>
          </cell>
          <cell r="G600" t="str">
            <v>CDW GOVE000</v>
          </cell>
          <cell r="H600">
            <v>42100064</v>
          </cell>
          <cell r="I600">
            <v>24120</v>
          </cell>
          <cell r="J600">
            <v>44357</v>
          </cell>
          <cell r="K600">
            <v>44357</v>
          </cell>
          <cell r="L600" t="str">
            <v>Accounts Payable (Operations)</v>
          </cell>
        </row>
        <row r="601">
          <cell r="A601">
            <v>193131</v>
          </cell>
          <cell r="B601">
            <v>211</v>
          </cell>
          <cell r="C601" t="str">
            <v>6</v>
          </cell>
          <cell r="D601" t="str">
            <v>OTHER SUPPLIES</v>
          </cell>
          <cell r="E601">
            <v>6399</v>
          </cell>
          <cell r="F601" t="str">
            <v>CDW GOVERNMENT LLC</v>
          </cell>
          <cell r="G601" t="str">
            <v>CDW GOVE000</v>
          </cell>
          <cell r="H601">
            <v>42100033</v>
          </cell>
          <cell r="I601">
            <v>180</v>
          </cell>
          <cell r="J601">
            <v>44357</v>
          </cell>
          <cell r="K601">
            <v>44357</v>
          </cell>
          <cell r="L601" t="str">
            <v>Accounts Payable (Operations)</v>
          </cell>
        </row>
        <row r="602">
          <cell r="A602">
            <v>193131</v>
          </cell>
          <cell r="B602">
            <v>296</v>
          </cell>
          <cell r="C602" t="str">
            <v>6</v>
          </cell>
          <cell r="D602" t="str">
            <v>OTHER SUPPLIES</v>
          </cell>
          <cell r="E602">
            <v>6399</v>
          </cell>
          <cell r="F602" t="str">
            <v>CDW GOVERNMENT LLC</v>
          </cell>
          <cell r="G602" t="str">
            <v>CDW GOVE000</v>
          </cell>
          <cell r="H602">
            <v>42100064</v>
          </cell>
          <cell r="I602">
            <v>-268</v>
          </cell>
          <cell r="J602">
            <v>44357</v>
          </cell>
          <cell r="K602">
            <v>44357</v>
          </cell>
          <cell r="L602" t="str">
            <v>Accounts Payable (Operations)</v>
          </cell>
        </row>
        <row r="603">
          <cell r="A603">
            <v>193131</v>
          </cell>
          <cell r="B603">
            <v>199</v>
          </cell>
          <cell r="C603" t="str">
            <v>6</v>
          </cell>
          <cell r="D603" t="str">
            <v>EQPT $1,000&lt;X&lt;$5,000</v>
          </cell>
          <cell r="E603">
            <v>6398</v>
          </cell>
          <cell r="F603" t="str">
            <v>CDW GOVERNMENT LLC</v>
          </cell>
          <cell r="G603" t="str">
            <v>CDW GOVE000</v>
          </cell>
          <cell r="H603">
            <v>22100364</v>
          </cell>
          <cell r="I603">
            <v>2244</v>
          </cell>
          <cell r="J603">
            <v>44357</v>
          </cell>
          <cell r="K603">
            <v>44357</v>
          </cell>
          <cell r="L603" t="str">
            <v>Accounts Payable (Operations)</v>
          </cell>
        </row>
        <row r="604">
          <cell r="A604">
            <v>193223</v>
          </cell>
          <cell r="B604">
            <v>199</v>
          </cell>
          <cell r="C604" t="str">
            <v>6</v>
          </cell>
          <cell r="D604" t="str">
            <v>OTHER SUPPLIES</v>
          </cell>
          <cell r="E604">
            <v>6399</v>
          </cell>
          <cell r="F604" t="str">
            <v>CDW GOVERNMENT LLC</v>
          </cell>
          <cell r="G604" t="str">
            <v>CDW GOVE000</v>
          </cell>
          <cell r="H604">
            <v>8252100034</v>
          </cell>
          <cell r="I604">
            <v>720</v>
          </cell>
          <cell r="J604">
            <v>44371</v>
          </cell>
          <cell r="K604">
            <v>44371</v>
          </cell>
          <cell r="L604" t="str">
            <v>Accounts Payable (Operations)</v>
          </cell>
        </row>
        <row r="605">
          <cell r="A605">
            <v>193223</v>
          </cell>
          <cell r="B605">
            <v>199</v>
          </cell>
          <cell r="C605" t="str">
            <v>6</v>
          </cell>
          <cell r="D605" t="str">
            <v>SUBSCRIPTION SERVICES</v>
          </cell>
          <cell r="E605">
            <v>6297</v>
          </cell>
          <cell r="F605" t="str">
            <v>CDW GOVERNMENT LLC</v>
          </cell>
          <cell r="G605" t="str">
            <v>CDW GOVE000</v>
          </cell>
          <cell r="H605">
            <v>3212100076</v>
          </cell>
          <cell r="I605">
            <v>466.26</v>
          </cell>
          <cell r="J605">
            <v>44371</v>
          </cell>
          <cell r="K605">
            <v>44371</v>
          </cell>
          <cell r="L605" t="str">
            <v>Accounts Payable (Operations)</v>
          </cell>
        </row>
        <row r="606">
          <cell r="A606">
            <v>193223</v>
          </cell>
          <cell r="B606">
            <v>199</v>
          </cell>
          <cell r="C606" t="str">
            <v>6</v>
          </cell>
          <cell r="D606" t="str">
            <v>OTHER SUPPLIES</v>
          </cell>
          <cell r="E606">
            <v>6399</v>
          </cell>
          <cell r="F606" t="str">
            <v>CDW GOVERNMENT LLC</v>
          </cell>
          <cell r="G606" t="str">
            <v>CDW GOVE000</v>
          </cell>
          <cell r="H606">
            <v>9762100097</v>
          </cell>
          <cell r="I606">
            <v>73.95</v>
          </cell>
          <cell r="J606">
            <v>44371</v>
          </cell>
          <cell r="K606">
            <v>44371</v>
          </cell>
          <cell r="L606" t="str">
            <v>Accounts Payable (Operations)</v>
          </cell>
        </row>
        <row r="607">
          <cell r="A607">
            <v>193223</v>
          </cell>
          <cell r="B607">
            <v>258</v>
          </cell>
          <cell r="C607" t="str">
            <v>6</v>
          </cell>
          <cell r="D607" t="str">
            <v>OTHER SUPPLIES</v>
          </cell>
          <cell r="E607">
            <v>6399</v>
          </cell>
          <cell r="F607" t="str">
            <v>CDW GOVERNMENT LLC</v>
          </cell>
          <cell r="G607" t="str">
            <v>CDW GOVE000</v>
          </cell>
          <cell r="H607">
            <v>9782100299</v>
          </cell>
          <cell r="I607">
            <v>262.04000000000002</v>
          </cell>
          <cell r="J607">
            <v>44371</v>
          </cell>
          <cell r="K607">
            <v>44371</v>
          </cell>
          <cell r="L607" t="str">
            <v>Accounts Payable (Operations)</v>
          </cell>
        </row>
        <row r="608">
          <cell r="A608">
            <v>193223</v>
          </cell>
          <cell r="B608">
            <v>258</v>
          </cell>
          <cell r="C608" t="str">
            <v>6</v>
          </cell>
          <cell r="D608" t="str">
            <v>OTHER SUPPLIES</v>
          </cell>
          <cell r="E608">
            <v>6399</v>
          </cell>
          <cell r="F608" t="str">
            <v>CDW GOVERNMENT LLC</v>
          </cell>
          <cell r="G608" t="str">
            <v>CDW GOVE000</v>
          </cell>
          <cell r="H608">
            <v>9782100299</v>
          </cell>
          <cell r="I608">
            <v>134.38</v>
          </cell>
          <cell r="J608">
            <v>44371</v>
          </cell>
          <cell r="K608">
            <v>44371</v>
          </cell>
          <cell r="L608" t="str">
            <v>Accounts Payable (Operations)</v>
          </cell>
        </row>
        <row r="609">
          <cell r="A609">
            <v>193223</v>
          </cell>
          <cell r="B609">
            <v>258</v>
          </cell>
          <cell r="C609" t="str">
            <v>6</v>
          </cell>
          <cell r="D609" t="str">
            <v>OTHER SUPPLIES</v>
          </cell>
          <cell r="E609">
            <v>6399</v>
          </cell>
          <cell r="F609" t="str">
            <v>CDW GOVERNMENT LLC</v>
          </cell>
          <cell r="G609" t="str">
            <v>CDW GOVE000</v>
          </cell>
          <cell r="H609">
            <v>9782100299</v>
          </cell>
          <cell r="I609">
            <v>398.88</v>
          </cell>
          <cell r="J609">
            <v>44371</v>
          </cell>
          <cell r="K609">
            <v>44371</v>
          </cell>
          <cell r="L609" t="str">
            <v>Accounts Payable (Operations)</v>
          </cell>
        </row>
        <row r="610">
          <cell r="A610">
            <v>193223</v>
          </cell>
          <cell r="B610">
            <v>224</v>
          </cell>
          <cell r="C610" t="str">
            <v>6</v>
          </cell>
          <cell r="D610" t="str">
            <v>OTHER SUPPLIES</v>
          </cell>
          <cell r="E610">
            <v>6399</v>
          </cell>
          <cell r="F610" t="str">
            <v>CDW GOVERNMENT LLC</v>
          </cell>
          <cell r="G610" t="str">
            <v>CDW GOVE000</v>
          </cell>
          <cell r="H610">
            <v>8012100254</v>
          </cell>
          <cell r="I610">
            <v>2006.28</v>
          </cell>
          <cell r="J610">
            <v>44371</v>
          </cell>
          <cell r="K610">
            <v>44371</v>
          </cell>
          <cell r="L610" t="str">
            <v>Accounts Payable (Operations)</v>
          </cell>
        </row>
        <row r="611">
          <cell r="A611">
            <v>193223</v>
          </cell>
          <cell r="B611">
            <v>224</v>
          </cell>
          <cell r="C611" t="str">
            <v>6</v>
          </cell>
          <cell r="D611" t="str">
            <v>OTHER SUPPLIES</v>
          </cell>
          <cell r="E611">
            <v>6399</v>
          </cell>
          <cell r="F611" t="str">
            <v>CDW GOVERNMENT LLC</v>
          </cell>
          <cell r="G611" t="str">
            <v>CDW GOVE000</v>
          </cell>
          <cell r="H611">
            <v>8012100345</v>
          </cell>
          <cell r="I611">
            <v>2006.28</v>
          </cell>
          <cell r="J611">
            <v>44371</v>
          </cell>
          <cell r="K611">
            <v>44371</v>
          </cell>
          <cell r="L611" t="str">
            <v>Accounts Payable (Operations)</v>
          </cell>
        </row>
        <row r="612">
          <cell r="A612">
            <v>193223</v>
          </cell>
          <cell r="B612">
            <v>199</v>
          </cell>
          <cell r="C612" t="str">
            <v>6</v>
          </cell>
          <cell r="D612" t="str">
            <v>EQPT $1,000&lt;X&lt;$5,000</v>
          </cell>
          <cell r="E612">
            <v>6398</v>
          </cell>
          <cell r="F612" t="str">
            <v>CDW GOVERNMENT LLC</v>
          </cell>
          <cell r="G612" t="str">
            <v>CDW GOVE000</v>
          </cell>
          <cell r="H612">
            <v>1272100000</v>
          </cell>
          <cell r="I612">
            <v>1028.6099999999999</v>
          </cell>
          <cell r="J612">
            <v>44371</v>
          </cell>
          <cell r="K612">
            <v>44371</v>
          </cell>
          <cell r="L612" t="str">
            <v>Accounts Payable (Operations)</v>
          </cell>
        </row>
        <row r="613">
          <cell r="A613">
            <v>193223</v>
          </cell>
          <cell r="B613">
            <v>199</v>
          </cell>
          <cell r="C613" t="str">
            <v>6</v>
          </cell>
          <cell r="D613" t="str">
            <v>EQPT $1,000&lt;X&lt;$5,000</v>
          </cell>
          <cell r="E613">
            <v>6398</v>
          </cell>
          <cell r="F613" t="str">
            <v>CDW GOVERNMENT LLC</v>
          </cell>
          <cell r="G613" t="str">
            <v>CDW GOVE000</v>
          </cell>
          <cell r="H613">
            <v>1112100111</v>
          </cell>
          <cell r="I613">
            <v>2549.31</v>
          </cell>
          <cell r="J613">
            <v>44371</v>
          </cell>
          <cell r="K613">
            <v>44371</v>
          </cell>
          <cell r="L613" t="str">
            <v>Accounts Payable (Operations)</v>
          </cell>
        </row>
        <row r="614">
          <cell r="A614">
            <v>193223</v>
          </cell>
          <cell r="B614">
            <v>199</v>
          </cell>
          <cell r="C614" t="str">
            <v>6</v>
          </cell>
          <cell r="D614" t="str">
            <v>OTHER SUPPLIES</v>
          </cell>
          <cell r="E614">
            <v>6399</v>
          </cell>
          <cell r="F614" t="str">
            <v>CDW GOVERNMENT LLC</v>
          </cell>
          <cell r="G614" t="str">
            <v>CDW GOVE000</v>
          </cell>
          <cell r="H614">
            <v>8102100063</v>
          </cell>
          <cell r="I614">
            <v>-400</v>
          </cell>
          <cell r="J614">
            <v>44371</v>
          </cell>
          <cell r="K614">
            <v>44371</v>
          </cell>
          <cell r="L614" t="str">
            <v>Accounts Payable (Operations)</v>
          </cell>
        </row>
        <row r="615">
          <cell r="A615">
            <v>193223</v>
          </cell>
          <cell r="B615">
            <v>199</v>
          </cell>
          <cell r="C615" t="str">
            <v>6</v>
          </cell>
          <cell r="D615" t="str">
            <v>OTHER SUPPLIES</v>
          </cell>
          <cell r="E615">
            <v>6399</v>
          </cell>
          <cell r="F615" t="str">
            <v>CDW GOVERNMENT LLC</v>
          </cell>
          <cell r="G615" t="str">
            <v>CDW GOVE000</v>
          </cell>
          <cell r="H615">
            <v>8102100063</v>
          </cell>
          <cell r="I615">
            <v>400</v>
          </cell>
          <cell r="J615">
            <v>44371</v>
          </cell>
          <cell r="K615">
            <v>44371</v>
          </cell>
          <cell r="L615" t="str">
            <v>Accounts Payable (Operations)</v>
          </cell>
        </row>
        <row r="616">
          <cell r="A616">
            <v>193223</v>
          </cell>
          <cell r="B616">
            <v>211</v>
          </cell>
          <cell r="C616" t="str">
            <v>6</v>
          </cell>
          <cell r="D616" t="str">
            <v>OTHER SUPPLIES</v>
          </cell>
          <cell r="E616">
            <v>6399</v>
          </cell>
          <cell r="F616" t="str">
            <v>CDW GOVERNMENT LLC</v>
          </cell>
          <cell r="G616" t="str">
            <v>CDW GOVE000</v>
          </cell>
          <cell r="H616">
            <v>422100047</v>
          </cell>
          <cell r="I616">
            <v>942.4</v>
          </cell>
          <cell r="J616">
            <v>44371</v>
          </cell>
          <cell r="K616">
            <v>44371</v>
          </cell>
          <cell r="L616" t="str">
            <v>Accounts Payable (Operations)</v>
          </cell>
        </row>
        <row r="617">
          <cell r="A617">
            <v>193223</v>
          </cell>
          <cell r="B617">
            <v>211</v>
          </cell>
          <cell r="C617" t="str">
            <v>6</v>
          </cell>
          <cell r="D617" t="str">
            <v>OTHER SUPPLIES</v>
          </cell>
          <cell r="E617">
            <v>6399</v>
          </cell>
          <cell r="F617" t="str">
            <v>CDW GOVERNMENT LLC</v>
          </cell>
          <cell r="G617" t="str">
            <v>CDW GOVE000</v>
          </cell>
          <cell r="H617">
            <v>1042100039</v>
          </cell>
          <cell r="I617">
            <v>353.4</v>
          </cell>
          <cell r="J617">
            <v>44371</v>
          </cell>
          <cell r="K617">
            <v>44371</v>
          </cell>
          <cell r="L617" t="str">
            <v>Accounts Payable (Operations)</v>
          </cell>
        </row>
        <row r="618">
          <cell r="A618">
            <v>193223</v>
          </cell>
          <cell r="B618">
            <v>296</v>
          </cell>
          <cell r="C618" t="str">
            <v>6</v>
          </cell>
          <cell r="D618" t="str">
            <v>OTHER SUPPLIES</v>
          </cell>
          <cell r="E618">
            <v>6399</v>
          </cell>
          <cell r="F618" t="str">
            <v>CDW GOVERNMENT LLC</v>
          </cell>
          <cell r="G618" t="str">
            <v>CDW GOVE000</v>
          </cell>
          <cell r="H618">
            <v>1062100072</v>
          </cell>
          <cell r="I618">
            <v>600</v>
          </cell>
          <cell r="J618">
            <v>44371</v>
          </cell>
          <cell r="K618">
            <v>44371</v>
          </cell>
          <cell r="L618" t="str">
            <v>Accounts Payable (Operations)</v>
          </cell>
        </row>
        <row r="619">
          <cell r="A619">
            <v>193223</v>
          </cell>
          <cell r="B619">
            <v>199</v>
          </cell>
          <cell r="C619" t="str">
            <v>6</v>
          </cell>
          <cell r="D619" t="str">
            <v>OTHER SUPPLIES</v>
          </cell>
          <cell r="E619">
            <v>6399</v>
          </cell>
          <cell r="F619" t="str">
            <v>CDW GOVERNMENT LLC</v>
          </cell>
          <cell r="G619" t="str">
            <v>CDW GOVE000</v>
          </cell>
          <cell r="H619">
            <v>8252100034</v>
          </cell>
          <cell r="I619">
            <v>360</v>
          </cell>
          <cell r="J619">
            <v>44371</v>
          </cell>
          <cell r="K619">
            <v>44371</v>
          </cell>
          <cell r="L619" t="str">
            <v>Accounts Payable (Operations)</v>
          </cell>
        </row>
        <row r="620">
          <cell r="A620">
            <v>193223</v>
          </cell>
          <cell r="B620">
            <v>211</v>
          </cell>
          <cell r="C620" t="str">
            <v>6</v>
          </cell>
          <cell r="D620" t="str">
            <v>OTHER SUPPLIES</v>
          </cell>
          <cell r="E620">
            <v>6399</v>
          </cell>
          <cell r="F620" t="str">
            <v>CDW GOVERNMENT LLC</v>
          </cell>
          <cell r="G620" t="str">
            <v>CDW GOVE000</v>
          </cell>
          <cell r="H620">
            <v>22100195</v>
          </cell>
          <cell r="I620">
            <v>1060.2</v>
          </cell>
          <cell r="J620">
            <v>44371</v>
          </cell>
          <cell r="K620">
            <v>44371</v>
          </cell>
          <cell r="L620" t="str">
            <v>Accounts Payable (Operations)</v>
          </cell>
        </row>
        <row r="621">
          <cell r="A621">
            <v>193223</v>
          </cell>
          <cell r="B621">
            <v>199</v>
          </cell>
          <cell r="C621" t="str">
            <v>6</v>
          </cell>
          <cell r="D621" t="str">
            <v>OTHER SUPPLIES</v>
          </cell>
          <cell r="E621">
            <v>6399</v>
          </cell>
          <cell r="F621" t="str">
            <v>CDW GOVERNMENT LLC</v>
          </cell>
          <cell r="G621" t="str">
            <v>CDW GOVE000</v>
          </cell>
          <cell r="H621">
            <v>62100061</v>
          </cell>
          <cell r="I621">
            <v>744</v>
          </cell>
          <cell r="J621">
            <v>44371</v>
          </cell>
          <cell r="K621">
            <v>44371</v>
          </cell>
          <cell r="L621" t="str">
            <v>Accounts Payable (Operations)</v>
          </cell>
        </row>
        <row r="622">
          <cell r="A622">
            <v>193223</v>
          </cell>
          <cell r="B622">
            <v>199</v>
          </cell>
          <cell r="C622" t="str">
            <v>6</v>
          </cell>
          <cell r="D622" t="str">
            <v>OTHER SUPPLIES</v>
          </cell>
          <cell r="E622">
            <v>6399</v>
          </cell>
          <cell r="F622" t="str">
            <v>CDW GOVERNMENT LLC</v>
          </cell>
          <cell r="G622" t="str">
            <v>CDW GOVE000</v>
          </cell>
          <cell r="H622">
            <v>62100061</v>
          </cell>
          <cell r="I622">
            <v>29.91</v>
          </cell>
          <cell r="J622">
            <v>44371</v>
          </cell>
          <cell r="K622">
            <v>44371</v>
          </cell>
          <cell r="L622" t="str">
            <v>Accounts Payable (Operations)</v>
          </cell>
        </row>
        <row r="623">
          <cell r="A623">
            <v>193223</v>
          </cell>
          <cell r="B623">
            <v>211</v>
          </cell>
          <cell r="C623" t="str">
            <v>6</v>
          </cell>
          <cell r="D623" t="str">
            <v>OTHER SUPPLIES</v>
          </cell>
          <cell r="E623">
            <v>6399</v>
          </cell>
          <cell r="F623" t="str">
            <v>CDW GOVERNMENT LLC</v>
          </cell>
          <cell r="G623" t="str">
            <v>CDW GOVE000</v>
          </cell>
          <cell r="H623">
            <v>1102100116</v>
          </cell>
          <cell r="I623">
            <v>9.52</v>
          </cell>
          <cell r="J623">
            <v>44371</v>
          </cell>
          <cell r="K623">
            <v>44371</v>
          </cell>
          <cell r="L623" t="str">
            <v>Accounts Payable (Operations)</v>
          </cell>
        </row>
        <row r="624">
          <cell r="A624">
            <v>193223</v>
          </cell>
          <cell r="B624">
            <v>199</v>
          </cell>
          <cell r="C624" t="str">
            <v>6</v>
          </cell>
          <cell r="D624" t="str">
            <v>EQPT $1,000&lt;X&lt;$5,000</v>
          </cell>
          <cell r="E624">
            <v>6398</v>
          </cell>
          <cell r="F624" t="str">
            <v>CDW GOVERNMENT LLC</v>
          </cell>
          <cell r="G624" t="str">
            <v>CDW GOVE000</v>
          </cell>
          <cell r="H624">
            <v>8252100045</v>
          </cell>
          <cell r="I624">
            <v>3399.08</v>
          </cell>
          <cell r="J624">
            <v>44371</v>
          </cell>
          <cell r="K624">
            <v>44371</v>
          </cell>
          <cell r="L624" t="str">
            <v>Accounts Payable (Operations)</v>
          </cell>
        </row>
        <row r="625">
          <cell r="A625">
            <v>193319</v>
          </cell>
          <cell r="B625">
            <v>211</v>
          </cell>
          <cell r="C625" t="str">
            <v>6</v>
          </cell>
          <cell r="D625" t="str">
            <v>OTHER SUPPLIES</v>
          </cell>
          <cell r="E625">
            <v>6399</v>
          </cell>
          <cell r="F625" t="str">
            <v>CDW GOVERNMENT LLC</v>
          </cell>
          <cell r="G625" t="str">
            <v>CDW GOVE000</v>
          </cell>
          <cell r="H625">
            <v>1142100066</v>
          </cell>
          <cell r="I625">
            <v>1224</v>
          </cell>
          <cell r="J625">
            <v>44377</v>
          </cell>
          <cell r="K625">
            <v>44377</v>
          </cell>
          <cell r="L625" t="str">
            <v>Accounts Payable (Operations)</v>
          </cell>
        </row>
        <row r="626">
          <cell r="A626">
            <v>193319</v>
          </cell>
          <cell r="B626">
            <v>211</v>
          </cell>
          <cell r="C626" t="str">
            <v>6</v>
          </cell>
          <cell r="D626" t="str">
            <v>OTHER SUPPLIES</v>
          </cell>
          <cell r="E626">
            <v>6399</v>
          </cell>
          <cell r="F626" t="str">
            <v>CDW GOVERNMENT LLC</v>
          </cell>
          <cell r="G626" t="str">
            <v>CDW GOVE000</v>
          </cell>
          <cell r="H626">
            <v>62100057</v>
          </cell>
          <cell r="I626">
            <v>336</v>
          </cell>
          <cell r="J626">
            <v>44377</v>
          </cell>
          <cell r="K626">
            <v>44377</v>
          </cell>
          <cell r="L626" t="str">
            <v>Accounts Payable (Operations)</v>
          </cell>
        </row>
        <row r="627">
          <cell r="A627">
            <v>193319</v>
          </cell>
          <cell r="B627">
            <v>199</v>
          </cell>
          <cell r="C627" t="str">
            <v>6</v>
          </cell>
          <cell r="D627" t="str">
            <v>OTHER SUPPLIES</v>
          </cell>
          <cell r="E627">
            <v>6399</v>
          </cell>
          <cell r="F627" t="str">
            <v>CDW GOVERNMENT LLC</v>
          </cell>
          <cell r="G627" t="str">
            <v>CDW GOVE000</v>
          </cell>
          <cell r="H627">
            <v>22100244</v>
          </cell>
          <cell r="I627">
            <v>720</v>
          </cell>
          <cell r="J627">
            <v>44377</v>
          </cell>
          <cell r="K627">
            <v>44377</v>
          </cell>
          <cell r="L627" t="str">
            <v>Accounts Payable (Operations)</v>
          </cell>
        </row>
        <row r="628">
          <cell r="A628">
            <v>193319</v>
          </cell>
          <cell r="B628">
            <v>211</v>
          </cell>
          <cell r="C628" t="str">
            <v>6</v>
          </cell>
          <cell r="D628" t="str">
            <v>OTHER SUPPLIES</v>
          </cell>
          <cell r="E628">
            <v>6399</v>
          </cell>
          <cell r="F628" t="str">
            <v>CDW GOVERNMENT LLC</v>
          </cell>
          <cell r="G628" t="str">
            <v>CDW GOVE000</v>
          </cell>
          <cell r="H628">
            <v>1142100066</v>
          </cell>
          <cell r="I628">
            <v>13668</v>
          </cell>
          <cell r="J628">
            <v>44377</v>
          </cell>
          <cell r="K628">
            <v>44377</v>
          </cell>
          <cell r="L628" t="str">
            <v>Accounts Payable (Operations)</v>
          </cell>
        </row>
        <row r="629">
          <cell r="A629">
            <v>193319</v>
          </cell>
          <cell r="B629">
            <v>199</v>
          </cell>
          <cell r="C629" t="str">
            <v>6</v>
          </cell>
          <cell r="D629" t="str">
            <v>OTHER SUPPLIES</v>
          </cell>
          <cell r="E629">
            <v>6399</v>
          </cell>
          <cell r="F629" t="str">
            <v>CDW GOVERNMENT LLC</v>
          </cell>
          <cell r="G629" t="str">
            <v>CDW GOVE000</v>
          </cell>
          <cell r="H629">
            <v>8022100083</v>
          </cell>
          <cell r="I629">
            <v>1158</v>
          </cell>
          <cell r="J629">
            <v>44377</v>
          </cell>
          <cell r="K629">
            <v>44377</v>
          </cell>
          <cell r="L629" t="str">
            <v>Accounts Payable (Operations)</v>
          </cell>
        </row>
        <row r="630">
          <cell r="A630">
            <v>193319</v>
          </cell>
          <cell r="B630">
            <v>244</v>
          </cell>
          <cell r="C630" t="str">
            <v>6</v>
          </cell>
          <cell r="D630" t="str">
            <v>OTHER SUPPLIES</v>
          </cell>
          <cell r="E630">
            <v>6399</v>
          </cell>
          <cell r="F630" t="str">
            <v>CDW GOVERNMENT LLC</v>
          </cell>
          <cell r="G630" t="str">
            <v>CDW GOVE000</v>
          </cell>
          <cell r="H630">
            <v>8022100084</v>
          </cell>
          <cell r="I630">
            <v>2895</v>
          </cell>
          <cell r="J630">
            <v>44377</v>
          </cell>
          <cell r="K630">
            <v>44377</v>
          </cell>
          <cell r="L630" t="str">
            <v>Accounts Payable (Operations)</v>
          </cell>
        </row>
        <row r="631">
          <cell r="A631">
            <v>193319</v>
          </cell>
          <cell r="B631">
            <v>199</v>
          </cell>
          <cell r="C631" t="str">
            <v>6</v>
          </cell>
          <cell r="D631" t="str">
            <v>OTHER SUPPLIES</v>
          </cell>
          <cell r="E631">
            <v>6399</v>
          </cell>
          <cell r="F631" t="str">
            <v>CDW GOVERNMENT LLC</v>
          </cell>
          <cell r="G631" t="str">
            <v>CDW GOVE000</v>
          </cell>
          <cell r="H631">
            <v>22100244</v>
          </cell>
          <cell r="I631">
            <v>579</v>
          </cell>
          <cell r="J631">
            <v>44377</v>
          </cell>
          <cell r="K631">
            <v>44377</v>
          </cell>
          <cell r="L631" t="str">
            <v>Accounts Payable (Operations)</v>
          </cell>
        </row>
        <row r="632">
          <cell r="A632">
            <v>193319</v>
          </cell>
          <cell r="B632">
            <v>199</v>
          </cell>
          <cell r="C632" t="str">
            <v>6</v>
          </cell>
          <cell r="D632" t="str">
            <v>OTHER SUPPLIES</v>
          </cell>
          <cell r="E632">
            <v>6399</v>
          </cell>
          <cell r="F632" t="str">
            <v>CDW GOVERNMENT LLC</v>
          </cell>
          <cell r="G632" t="str">
            <v>CDW GOVE000</v>
          </cell>
          <cell r="H632">
            <v>8022100083</v>
          </cell>
          <cell r="I632">
            <v>1680</v>
          </cell>
          <cell r="J632">
            <v>44377</v>
          </cell>
          <cell r="K632">
            <v>44377</v>
          </cell>
          <cell r="L632" t="str">
            <v>Accounts Payable (Operations)</v>
          </cell>
        </row>
        <row r="633">
          <cell r="A633">
            <v>193319</v>
          </cell>
          <cell r="B633">
            <v>164</v>
          </cell>
          <cell r="C633" t="str">
            <v>6</v>
          </cell>
          <cell r="D633" t="str">
            <v>OTHER SUPPLIES</v>
          </cell>
          <cell r="E633">
            <v>6399</v>
          </cell>
          <cell r="F633" t="str">
            <v>CDW GOVERNMENT LLC</v>
          </cell>
          <cell r="G633" t="str">
            <v>CDW GOVE000</v>
          </cell>
          <cell r="H633">
            <v>1262100154</v>
          </cell>
          <cell r="I633">
            <v>3600</v>
          </cell>
          <cell r="J633">
            <v>44377</v>
          </cell>
          <cell r="K633">
            <v>44377</v>
          </cell>
          <cell r="L633" t="str">
            <v>Accounts Payable (Operations)</v>
          </cell>
        </row>
        <row r="634">
          <cell r="A634">
            <v>193319</v>
          </cell>
          <cell r="B634">
            <v>258</v>
          </cell>
          <cell r="C634" t="str">
            <v>6</v>
          </cell>
          <cell r="D634" t="str">
            <v>OTHER SUPPLIES</v>
          </cell>
          <cell r="E634">
            <v>6399</v>
          </cell>
          <cell r="F634" t="str">
            <v>CDW GOVERNMENT LLC</v>
          </cell>
          <cell r="G634" t="str">
            <v>CDW GOVE000</v>
          </cell>
          <cell r="H634">
            <v>9782100290</v>
          </cell>
          <cell r="I634">
            <v>3200</v>
          </cell>
          <cell r="J634">
            <v>44377</v>
          </cell>
          <cell r="K634">
            <v>44377</v>
          </cell>
          <cell r="L634" t="str">
            <v>Accounts Payable (Operations)</v>
          </cell>
        </row>
        <row r="635">
          <cell r="A635">
            <v>193319</v>
          </cell>
          <cell r="B635">
            <v>211</v>
          </cell>
          <cell r="C635" t="str">
            <v>6</v>
          </cell>
          <cell r="D635" t="str">
            <v>OTHER SUPPLIES</v>
          </cell>
          <cell r="E635">
            <v>6399</v>
          </cell>
          <cell r="F635" t="str">
            <v>CDW GOVERNMENT LLC</v>
          </cell>
          <cell r="G635" t="str">
            <v>CDW GOVE000</v>
          </cell>
          <cell r="H635">
            <v>62100057</v>
          </cell>
          <cell r="I635">
            <v>3752</v>
          </cell>
          <cell r="J635">
            <v>44377</v>
          </cell>
          <cell r="K635">
            <v>44377</v>
          </cell>
          <cell r="L635" t="str">
            <v>Accounts Payable (Operations)</v>
          </cell>
        </row>
        <row r="636">
          <cell r="A636">
            <v>193319</v>
          </cell>
          <cell r="B636">
            <v>199</v>
          </cell>
          <cell r="C636" t="str">
            <v>6</v>
          </cell>
          <cell r="D636" t="str">
            <v>EQPT $1,000&lt;X&lt;$5,000</v>
          </cell>
          <cell r="E636">
            <v>6398</v>
          </cell>
          <cell r="F636" t="str">
            <v>CDW GOVERNMENT LLC</v>
          </cell>
          <cell r="G636" t="str">
            <v>CDW GOVE000</v>
          </cell>
          <cell r="H636">
            <v>9782100196</v>
          </cell>
          <cell r="I636">
            <v>1451.21</v>
          </cell>
          <cell r="J636">
            <v>44377</v>
          </cell>
          <cell r="K636">
            <v>44377</v>
          </cell>
          <cell r="L636" t="str">
            <v>Accounts Payable (Operations)</v>
          </cell>
        </row>
        <row r="637">
          <cell r="A637">
            <v>193319</v>
          </cell>
          <cell r="B637">
            <v>244</v>
          </cell>
          <cell r="C637" t="str">
            <v>6</v>
          </cell>
          <cell r="D637" t="str">
            <v>OTHER SUPPLIES</v>
          </cell>
          <cell r="E637">
            <v>6399</v>
          </cell>
          <cell r="F637" t="str">
            <v>CDW GOVERNMENT LLC</v>
          </cell>
          <cell r="G637" t="str">
            <v>CDW GOVE000</v>
          </cell>
          <cell r="H637">
            <v>8022100084</v>
          </cell>
          <cell r="I637">
            <v>3900</v>
          </cell>
          <cell r="J637">
            <v>44377</v>
          </cell>
          <cell r="K637">
            <v>44377</v>
          </cell>
          <cell r="L637" t="str">
            <v>Accounts Payable (Operations)</v>
          </cell>
        </row>
        <row r="638">
          <cell r="A638">
            <v>193319</v>
          </cell>
          <cell r="B638">
            <v>244</v>
          </cell>
          <cell r="C638" t="str">
            <v>6</v>
          </cell>
          <cell r="D638" t="str">
            <v>OTHER SUPPLIES</v>
          </cell>
          <cell r="E638">
            <v>6399</v>
          </cell>
          <cell r="F638" t="str">
            <v>CDW GOVERNMENT LLC</v>
          </cell>
          <cell r="G638" t="str">
            <v>CDW GOVE000</v>
          </cell>
          <cell r="H638">
            <v>8022100084</v>
          </cell>
          <cell r="I638">
            <v>39664</v>
          </cell>
          <cell r="J638">
            <v>44377</v>
          </cell>
          <cell r="K638">
            <v>44377</v>
          </cell>
          <cell r="L638" t="str">
            <v>Accounts Payable (Operations)</v>
          </cell>
        </row>
        <row r="639">
          <cell r="A639">
            <v>193319</v>
          </cell>
          <cell r="B639">
            <v>244</v>
          </cell>
          <cell r="C639" t="str">
            <v>6</v>
          </cell>
          <cell r="D639" t="str">
            <v>OTHER SUPPLIES</v>
          </cell>
          <cell r="E639">
            <v>6399</v>
          </cell>
          <cell r="F639" t="str">
            <v>CDW GOVERNMENT LLC</v>
          </cell>
          <cell r="G639" t="str">
            <v>CDW GOVE000</v>
          </cell>
          <cell r="H639">
            <v>8022100084</v>
          </cell>
          <cell r="I639">
            <v>536</v>
          </cell>
          <cell r="J639">
            <v>44377</v>
          </cell>
          <cell r="K639">
            <v>44377</v>
          </cell>
          <cell r="L639" t="str">
            <v>Accounts Payable (Operations)</v>
          </cell>
        </row>
        <row r="640">
          <cell r="A640">
            <v>193319</v>
          </cell>
          <cell r="B640">
            <v>258</v>
          </cell>
          <cell r="C640" t="str">
            <v>6</v>
          </cell>
          <cell r="D640" t="str">
            <v>OTHER SUPPLIES</v>
          </cell>
          <cell r="E640">
            <v>6399</v>
          </cell>
          <cell r="F640" t="str">
            <v>CDW GOVERNMENT LLC</v>
          </cell>
          <cell r="G640" t="str">
            <v>CDW GOVE000</v>
          </cell>
          <cell r="H640">
            <v>9782100299</v>
          </cell>
          <cell r="I640">
            <v>1824.22</v>
          </cell>
          <cell r="J640">
            <v>44377</v>
          </cell>
          <cell r="K640">
            <v>44377</v>
          </cell>
          <cell r="L640" t="str">
            <v>Accounts Payable (Operations)</v>
          </cell>
        </row>
        <row r="641">
          <cell r="A641">
            <v>193319</v>
          </cell>
          <cell r="B641">
            <v>164</v>
          </cell>
          <cell r="C641" t="str">
            <v>6</v>
          </cell>
          <cell r="D641" t="str">
            <v>OTHER SUPPLIES</v>
          </cell>
          <cell r="E641">
            <v>6399</v>
          </cell>
          <cell r="F641" t="str">
            <v>CDW GOVERNMENT LLC</v>
          </cell>
          <cell r="G641" t="str">
            <v>CDW GOVE000</v>
          </cell>
          <cell r="H641">
            <v>1262100154</v>
          </cell>
          <cell r="I641">
            <v>40200</v>
          </cell>
          <cell r="J641">
            <v>44377</v>
          </cell>
          <cell r="K641">
            <v>44377</v>
          </cell>
          <cell r="L641" t="str">
            <v>Accounts Payable (Operations)</v>
          </cell>
        </row>
        <row r="642">
          <cell r="A642">
            <v>193319</v>
          </cell>
          <cell r="B642">
            <v>199</v>
          </cell>
          <cell r="C642" t="str">
            <v>6</v>
          </cell>
          <cell r="D642" t="str">
            <v>OTHER SUPPLIES</v>
          </cell>
          <cell r="E642">
            <v>6399</v>
          </cell>
          <cell r="F642" t="str">
            <v>CDW GOVERNMENT LLC</v>
          </cell>
          <cell r="G642" t="str">
            <v>CDW GOVE000</v>
          </cell>
          <cell r="H642">
            <v>9392100058</v>
          </cell>
          <cell r="I642">
            <v>178.1</v>
          </cell>
          <cell r="J642">
            <v>44377</v>
          </cell>
          <cell r="K642">
            <v>44377</v>
          </cell>
          <cell r="L642" t="str">
            <v>Accounts Payable (Operations)</v>
          </cell>
        </row>
        <row r="643">
          <cell r="A643">
            <v>193319</v>
          </cell>
          <cell r="B643">
            <v>211</v>
          </cell>
          <cell r="C643" t="str">
            <v>6</v>
          </cell>
          <cell r="D643" t="str">
            <v>OTHER SUPPLIES</v>
          </cell>
          <cell r="E643">
            <v>6399</v>
          </cell>
          <cell r="F643" t="str">
            <v>CDW GOVERNMENT LLC</v>
          </cell>
          <cell r="G643" t="str">
            <v>CDW GOVE000</v>
          </cell>
          <cell r="H643">
            <v>1142100066</v>
          </cell>
          <cell r="I643">
            <v>600.78</v>
          </cell>
          <cell r="J643">
            <v>44377</v>
          </cell>
          <cell r="K643">
            <v>44377</v>
          </cell>
          <cell r="L643" t="str">
            <v>Accounts Payable (Operations)</v>
          </cell>
        </row>
        <row r="644">
          <cell r="A644">
            <v>193319</v>
          </cell>
          <cell r="B644">
            <v>199</v>
          </cell>
          <cell r="C644" t="str">
            <v>6</v>
          </cell>
          <cell r="D644" t="str">
            <v>OTHER SUPPLIES</v>
          </cell>
          <cell r="E644">
            <v>6399</v>
          </cell>
          <cell r="F644" t="str">
            <v>CDW GOVERNMENT LLC</v>
          </cell>
          <cell r="G644" t="str">
            <v>CDW GOVE000</v>
          </cell>
          <cell r="H644">
            <v>22100244</v>
          </cell>
          <cell r="I644">
            <v>360</v>
          </cell>
          <cell r="J644">
            <v>44377</v>
          </cell>
          <cell r="K644">
            <v>44377</v>
          </cell>
          <cell r="L644" t="str">
            <v>Accounts Payable (Operations)</v>
          </cell>
        </row>
        <row r="645">
          <cell r="A645">
            <v>193319</v>
          </cell>
          <cell r="B645">
            <v>164</v>
          </cell>
          <cell r="C645" t="str">
            <v>6</v>
          </cell>
          <cell r="D645" t="str">
            <v>OTHER SUPPLIES</v>
          </cell>
          <cell r="E645">
            <v>6399</v>
          </cell>
          <cell r="F645" t="str">
            <v>CDW GOVERNMENT LLC</v>
          </cell>
          <cell r="G645" t="str">
            <v>CDW GOVE000</v>
          </cell>
          <cell r="H645">
            <v>1262100154</v>
          </cell>
          <cell r="I645">
            <v>1800</v>
          </cell>
          <cell r="J645">
            <v>44377</v>
          </cell>
          <cell r="K645">
            <v>44377</v>
          </cell>
          <cell r="L645" t="str">
            <v>Accounts Payable (Operations)</v>
          </cell>
        </row>
        <row r="646">
          <cell r="A646">
            <v>193319</v>
          </cell>
          <cell r="B646">
            <v>211</v>
          </cell>
          <cell r="C646" t="str">
            <v>6</v>
          </cell>
          <cell r="D646" t="str">
            <v>OTHER SUPPLIES</v>
          </cell>
          <cell r="E646">
            <v>6399</v>
          </cell>
          <cell r="F646" t="str">
            <v>CDW GOVERNMENT LLC</v>
          </cell>
          <cell r="G646" t="str">
            <v>CDW GOVE000</v>
          </cell>
          <cell r="H646">
            <v>62100057</v>
          </cell>
          <cell r="I646">
            <v>168</v>
          </cell>
          <cell r="J646">
            <v>44377</v>
          </cell>
          <cell r="K646">
            <v>44377</v>
          </cell>
          <cell r="L646" t="str">
            <v>Accounts Payable (Operations)</v>
          </cell>
        </row>
        <row r="647">
          <cell r="A647">
            <v>193319</v>
          </cell>
          <cell r="B647">
            <v>244</v>
          </cell>
          <cell r="C647" t="str">
            <v>6</v>
          </cell>
          <cell r="D647" t="str">
            <v>OTHER SUPPLIES</v>
          </cell>
          <cell r="E647">
            <v>6399</v>
          </cell>
          <cell r="F647" t="str">
            <v>CDW GOVERNMENT LLC</v>
          </cell>
          <cell r="G647" t="str">
            <v>CDW GOVE000</v>
          </cell>
          <cell r="H647">
            <v>8022100084</v>
          </cell>
          <cell r="I647">
            <v>625</v>
          </cell>
          <cell r="J647">
            <v>44377</v>
          </cell>
          <cell r="K647">
            <v>44377</v>
          </cell>
          <cell r="L647" t="str">
            <v>Accounts Payable (Operations)</v>
          </cell>
        </row>
        <row r="648">
          <cell r="A648">
            <v>193319</v>
          </cell>
          <cell r="B648">
            <v>244</v>
          </cell>
          <cell r="C648" t="str">
            <v>6</v>
          </cell>
          <cell r="D648" t="str">
            <v>OTHER SUPPLIES</v>
          </cell>
          <cell r="E648">
            <v>6399</v>
          </cell>
          <cell r="F648" t="str">
            <v>CDW GOVERNMENT LLC</v>
          </cell>
          <cell r="G648" t="str">
            <v>CDW GOVE000</v>
          </cell>
          <cell r="H648">
            <v>8022100084</v>
          </cell>
          <cell r="I648">
            <v>1800</v>
          </cell>
          <cell r="J648">
            <v>44377</v>
          </cell>
          <cell r="K648">
            <v>44377</v>
          </cell>
          <cell r="L648" t="str">
            <v>Accounts Payable (Operations)</v>
          </cell>
        </row>
        <row r="649">
          <cell r="A649">
            <v>193319</v>
          </cell>
          <cell r="B649">
            <v>199</v>
          </cell>
          <cell r="C649" t="str">
            <v>6</v>
          </cell>
          <cell r="D649" t="str">
            <v>EQPT $1,000&lt;X&lt;$5,000</v>
          </cell>
          <cell r="E649">
            <v>6398</v>
          </cell>
          <cell r="F649" t="str">
            <v>CDW GOVERNMENT LLC</v>
          </cell>
          <cell r="G649" t="str">
            <v>CDW GOVE000</v>
          </cell>
          <cell r="H649">
            <v>8082100003</v>
          </cell>
          <cell r="I649">
            <v>1091.8800000000001</v>
          </cell>
          <cell r="J649">
            <v>44377</v>
          </cell>
          <cell r="K649">
            <v>44377</v>
          </cell>
          <cell r="L649" t="str">
            <v>Accounts Payable (Operations)</v>
          </cell>
        </row>
        <row r="650">
          <cell r="A650">
            <v>202101587</v>
          </cell>
          <cell r="B650">
            <v>199</v>
          </cell>
          <cell r="C650" t="str">
            <v>6</v>
          </cell>
          <cell r="D650" t="str">
            <v>CONTRACTED SERVICES</v>
          </cell>
          <cell r="E650">
            <v>6299</v>
          </cell>
          <cell r="F650" t="str">
            <v>CENTURY GRAPHICS &amp; SIGNS INC</v>
          </cell>
          <cell r="G650" t="str">
            <v>CENTURY 000</v>
          </cell>
          <cell r="H650">
            <v>0</v>
          </cell>
          <cell r="I650">
            <v>768.75</v>
          </cell>
          <cell r="J650">
            <v>44371</v>
          </cell>
          <cell r="K650">
            <v>44371</v>
          </cell>
          <cell r="L650" t="str">
            <v>Accounts Payable (Operations)</v>
          </cell>
        </row>
        <row r="651">
          <cell r="A651">
            <v>181589</v>
          </cell>
          <cell r="B651">
            <v>461</v>
          </cell>
          <cell r="C651" t="str">
            <v>6</v>
          </cell>
          <cell r="D651" t="str">
            <v>MISCELLANEOUS OPERATING EXPENS</v>
          </cell>
          <cell r="E651">
            <v>6499</v>
          </cell>
          <cell r="F651" t="str">
            <v>CENTURY RESOURCES</v>
          </cell>
          <cell r="G651" t="str">
            <v>CENTURY 002</v>
          </cell>
          <cell r="H651">
            <v>472100202</v>
          </cell>
          <cell r="I651">
            <v>2215.3000000000002</v>
          </cell>
          <cell r="J651">
            <v>44356</v>
          </cell>
          <cell r="K651">
            <v>44356</v>
          </cell>
          <cell r="L651" t="str">
            <v>ACTIVITY FUND GEN</v>
          </cell>
        </row>
        <row r="652">
          <cell r="A652">
            <v>193099</v>
          </cell>
          <cell r="B652">
            <v>199</v>
          </cell>
          <cell r="C652" t="str">
            <v>6</v>
          </cell>
          <cell r="D652" t="str">
            <v>TESTING MATERIALS</v>
          </cell>
          <cell r="E652">
            <v>6339</v>
          </cell>
          <cell r="F652" t="str">
            <v>CHAVEZ, REYNA</v>
          </cell>
          <cell r="G652" t="str">
            <v>CHAVEREY000</v>
          </cell>
          <cell r="H652">
            <v>0</v>
          </cell>
          <cell r="I652">
            <v>125</v>
          </cell>
          <cell r="J652">
            <v>44350</v>
          </cell>
          <cell r="K652">
            <v>44350</v>
          </cell>
          <cell r="L652" t="str">
            <v>Accounts Payable (Operations)</v>
          </cell>
        </row>
        <row r="653">
          <cell r="A653">
            <v>193132</v>
          </cell>
          <cell r="B653">
            <v>199</v>
          </cell>
          <cell r="C653" t="str">
            <v>6</v>
          </cell>
          <cell r="D653" t="str">
            <v>WATER &amp; SEWER</v>
          </cell>
          <cell r="E653">
            <v>6255</v>
          </cell>
          <cell r="F653" t="str">
            <v>CITY OF MIDLAND</v>
          </cell>
          <cell r="G653" t="str">
            <v>CITY OF 008</v>
          </cell>
          <cell r="H653">
            <v>9392100000</v>
          </cell>
          <cell r="I653">
            <v>13140.65</v>
          </cell>
          <cell r="J653">
            <v>44357</v>
          </cell>
          <cell r="K653">
            <v>44357</v>
          </cell>
          <cell r="L653" t="str">
            <v>Accounts Payable (Operations)</v>
          </cell>
        </row>
        <row r="654">
          <cell r="A654">
            <v>193132</v>
          </cell>
          <cell r="B654">
            <v>199</v>
          </cell>
          <cell r="C654" t="str">
            <v>6</v>
          </cell>
          <cell r="D654" t="str">
            <v>WATER &amp; SEWER</v>
          </cell>
          <cell r="E654">
            <v>6255</v>
          </cell>
          <cell r="F654" t="str">
            <v>CITY OF MIDLAND</v>
          </cell>
          <cell r="G654" t="str">
            <v>CITY OF 008</v>
          </cell>
          <cell r="H654">
            <v>9392100000</v>
          </cell>
          <cell r="I654">
            <v>11975.68</v>
          </cell>
          <cell r="J654">
            <v>44357</v>
          </cell>
          <cell r="K654">
            <v>44357</v>
          </cell>
          <cell r="L654" t="str">
            <v>Accounts Payable (Operations)</v>
          </cell>
        </row>
        <row r="655">
          <cell r="A655">
            <v>193132</v>
          </cell>
          <cell r="B655">
            <v>199</v>
          </cell>
          <cell r="C655" t="str">
            <v>6</v>
          </cell>
          <cell r="D655" t="str">
            <v>WATER &amp; SEWER</v>
          </cell>
          <cell r="E655">
            <v>6255</v>
          </cell>
          <cell r="F655" t="str">
            <v>CITY OF MIDLAND</v>
          </cell>
          <cell r="G655" t="str">
            <v>CITY OF 008</v>
          </cell>
          <cell r="H655">
            <v>9392100000</v>
          </cell>
          <cell r="I655">
            <v>437.73</v>
          </cell>
          <cell r="J655">
            <v>44357</v>
          </cell>
          <cell r="K655">
            <v>44357</v>
          </cell>
          <cell r="L655" t="str">
            <v>Accounts Payable (Operations)</v>
          </cell>
        </row>
        <row r="656">
          <cell r="A656">
            <v>193132</v>
          </cell>
          <cell r="B656">
            <v>161</v>
          </cell>
          <cell r="C656" t="str">
            <v>6</v>
          </cell>
          <cell r="D656" t="str">
            <v>WATER &amp; SEWER</v>
          </cell>
          <cell r="E656">
            <v>6255</v>
          </cell>
          <cell r="F656" t="str">
            <v>CITY OF MIDLAND</v>
          </cell>
          <cell r="G656" t="str">
            <v>CITY OF 008</v>
          </cell>
          <cell r="H656">
            <v>9392100000</v>
          </cell>
          <cell r="I656">
            <v>23.11</v>
          </cell>
          <cell r="J656">
            <v>44357</v>
          </cell>
          <cell r="K656">
            <v>44357</v>
          </cell>
          <cell r="L656" t="str">
            <v>Accounts Payable (Operations)</v>
          </cell>
        </row>
        <row r="657">
          <cell r="A657">
            <v>193132</v>
          </cell>
          <cell r="B657">
            <v>199</v>
          </cell>
          <cell r="C657" t="str">
            <v>6</v>
          </cell>
          <cell r="D657" t="str">
            <v>WATER &amp; SEWER</v>
          </cell>
          <cell r="E657">
            <v>6255</v>
          </cell>
          <cell r="F657" t="str">
            <v>CITY OF MIDLAND</v>
          </cell>
          <cell r="G657" t="str">
            <v>CITY OF 008</v>
          </cell>
          <cell r="H657">
            <v>9392100000</v>
          </cell>
          <cell r="I657">
            <v>451.95</v>
          </cell>
          <cell r="J657">
            <v>44357</v>
          </cell>
          <cell r="K657">
            <v>44357</v>
          </cell>
          <cell r="L657" t="str">
            <v>Accounts Payable (Operations)</v>
          </cell>
        </row>
        <row r="658">
          <cell r="A658">
            <v>193132</v>
          </cell>
          <cell r="B658">
            <v>199</v>
          </cell>
          <cell r="C658" t="str">
            <v>6</v>
          </cell>
          <cell r="D658" t="str">
            <v>WATER &amp; SEWER</v>
          </cell>
          <cell r="E658">
            <v>6255</v>
          </cell>
          <cell r="F658" t="str">
            <v>CITY OF MIDLAND</v>
          </cell>
          <cell r="G658" t="str">
            <v>CITY OF 008</v>
          </cell>
          <cell r="H658">
            <v>9392100000</v>
          </cell>
          <cell r="I658">
            <v>2149.13</v>
          </cell>
          <cell r="J658">
            <v>44357</v>
          </cell>
          <cell r="K658">
            <v>44357</v>
          </cell>
          <cell r="L658" t="str">
            <v>Accounts Payable (Operations)</v>
          </cell>
        </row>
        <row r="659">
          <cell r="A659">
            <v>193132</v>
          </cell>
          <cell r="B659">
            <v>199</v>
          </cell>
          <cell r="C659" t="str">
            <v>6</v>
          </cell>
          <cell r="D659" t="str">
            <v>WATER &amp; SEWER</v>
          </cell>
          <cell r="E659">
            <v>6255</v>
          </cell>
          <cell r="F659" t="str">
            <v>CITY OF MIDLAND</v>
          </cell>
          <cell r="G659" t="str">
            <v>CITY OF 008</v>
          </cell>
          <cell r="H659">
            <v>9392100000</v>
          </cell>
          <cell r="I659">
            <v>1195.48</v>
          </cell>
          <cell r="J659">
            <v>44357</v>
          </cell>
          <cell r="K659">
            <v>44357</v>
          </cell>
          <cell r="L659" t="str">
            <v>Accounts Payable (Operations)</v>
          </cell>
        </row>
        <row r="660">
          <cell r="A660">
            <v>193132</v>
          </cell>
          <cell r="B660">
            <v>199</v>
          </cell>
          <cell r="C660" t="str">
            <v>6</v>
          </cell>
          <cell r="D660" t="str">
            <v>WATER &amp; SEWER</v>
          </cell>
          <cell r="E660">
            <v>6255</v>
          </cell>
          <cell r="F660" t="str">
            <v>CITY OF MIDLAND</v>
          </cell>
          <cell r="G660" t="str">
            <v>CITY OF 008</v>
          </cell>
          <cell r="H660">
            <v>9392100000</v>
          </cell>
          <cell r="I660">
            <v>1092.45</v>
          </cell>
          <cell r="J660">
            <v>44357</v>
          </cell>
          <cell r="K660">
            <v>44357</v>
          </cell>
          <cell r="L660" t="str">
            <v>Accounts Payable (Operations)</v>
          </cell>
        </row>
        <row r="661">
          <cell r="A661">
            <v>193132</v>
          </cell>
          <cell r="B661">
            <v>199</v>
          </cell>
          <cell r="C661" t="str">
            <v>6</v>
          </cell>
          <cell r="D661" t="str">
            <v>WATER &amp; SEWER</v>
          </cell>
          <cell r="E661">
            <v>6255</v>
          </cell>
          <cell r="F661" t="str">
            <v>CITY OF MIDLAND</v>
          </cell>
          <cell r="G661" t="str">
            <v>CITY OF 008</v>
          </cell>
          <cell r="H661">
            <v>9392100000</v>
          </cell>
          <cell r="I661">
            <v>505.23</v>
          </cell>
          <cell r="J661">
            <v>44357</v>
          </cell>
          <cell r="K661">
            <v>44357</v>
          </cell>
          <cell r="L661" t="str">
            <v>Accounts Payable (Operations)</v>
          </cell>
        </row>
        <row r="662">
          <cell r="A662">
            <v>193132</v>
          </cell>
          <cell r="B662">
            <v>162</v>
          </cell>
          <cell r="C662" t="str">
            <v>6</v>
          </cell>
          <cell r="D662" t="str">
            <v>WATER &amp; SEWER</v>
          </cell>
          <cell r="E662">
            <v>6255</v>
          </cell>
          <cell r="F662" t="str">
            <v>CITY OF MIDLAND</v>
          </cell>
          <cell r="G662" t="str">
            <v>CITY OF 008</v>
          </cell>
          <cell r="H662">
            <v>9392100000</v>
          </cell>
          <cell r="I662">
            <v>2997.06</v>
          </cell>
          <cell r="J662">
            <v>44357</v>
          </cell>
          <cell r="K662">
            <v>44357</v>
          </cell>
          <cell r="L662" t="str">
            <v>Accounts Payable (Operations)</v>
          </cell>
        </row>
        <row r="663">
          <cell r="A663">
            <v>193132</v>
          </cell>
          <cell r="B663">
            <v>199</v>
          </cell>
          <cell r="C663" t="str">
            <v>6</v>
          </cell>
          <cell r="D663" t="str">
            <v>WATER &amp; SEWER</v>
          </cell>
          <cell r="E663">
            <v>6255</v>
          </cell>
          <cell r="F663" t="str">
            <v>CITY OF MIDLAND</v>
          </cell>
          <cell r="G663" t="str">
            <v>CITY OF 008</v>
          </cell>
          <cell r="H663">
            <v>9392100000</v>
          </cell>
          <cell r="I663">
            <v>905.15</v>
          </cell>
          <cell r="J663">
            <v>44357</v>
          </cell>
          <cell r="K663">
            <v>44357</v>
          </cell>
          <cell r="L663" t="str">
            <v>Accounts Payable (Operations)</v>
          </cell>
        </row>
        <row r="664">
          <cell r="A664">
            <v>193132</v>
          </cell>
          <cell r="B664">
            <v>199</v>
          </cell>
          <cell r="C664" t="str">
            <v>6</v>
          </cell>
          <cell r="D664" t="str">
            <v>WATER &amp; SEWER</v>
          </cell>
          <cell r="E664">
            <v>6255</v>
          </cell>
          <cell r="F664" t="str">
            <v>CITY OF MIDLAND</v>
          </cell>
          <cell r="G664" t="str">
            <v>CITY OF 008</v>
          </cell>
          <cell r="H664">
            <v>9392100000</v>
          </cell>
          <cell r="I664">
            <v>3209.11</v>
          </cell>
          <cell r="J664">
            <v>44357</v>
          </cell>
          <cell r="K664">
            <v>44357</v>
          </cell>
          <cell r="L664" t="str">
            <v>Accounts Payable (Operations)</v>
          </cell>
        </row>
        <row r="665">
          <cell r="A665">
            <v>193132</v>
          </cell>
          <cell r="B665">
            <v>199</v>
          </cell>
          <cell r="C665" t="str">
            <v>6</v>
          </cell>
          <cell r="D665" t="str">
            <v>WATER &amp; SEWER</v>
          </cell>
          <cell r="E665">
            <v>6255</v>
          </cell>
          <cell r="F665" t="str">
            <v>CITY OF MIDLAND</v>
          </cell>
          <cell r="G665" t="str">
            <v>CITY OF 008</v>
          </cell>
          <cell r="H665">
            <v>9392100000</v>
          </cell>
          <cell r="I665">
            <v>1232.58</v>
          </cell>
          <cell r="J665">
            <v>44357</v>
          </cell>
          <cell r="K665">
            <v>44357</v>
          </cell>
          <cell r="L665" t="str">
            <v>Accounts Payable (Operations)</v>
          </cell>
        </row>
        <row r="666">
          <cell r="A666">
            <v>193132</v>
          </cell>
          <cell r="B666">
            <v>199</v>
          </cell>
          <cell r="C666" t="str">
            <v>6</v>
          </cell>
          <cell r="D666" t="str">
            <v>WATER &amp; SEWER</v>
          </cell>
          <cell r="E666">
            <v>6255</v>
          </cell>
          <cell r="F666" t="str">
            <v>CITY OF MIDLAND</v>
          </cell>
          <cell r="G666" t="str">
            <v>CITY OF 008</v>
          </cell>
          <cell r="H666">
            <v>9392100000</v>
          </cell>
          <cell r="I666">
            <v>1161.5899999999999</v>
          </cell>
          <cell r="J666">
            <v>44357</v>
          </cell>
          <cell r="K666">
            <v>44357</v>
          </cell>
          <cell r="L666" t="str">
            <v>Accounts Payable (Operations)</v>
          </cell>
        </row>
        <row r="667">
          <cell r="A667">
            <v>193132</v>
          </cell>
          <cell r="B667">
            <v>199</v>
          </cell>
          <cell r="C667" t="str">
            <v>6</v>
          </cell>
          <cell r="D667" t="str">
            <v>WATER &amp; SEWER</v>
          </cell>
          <cell r="E667">
            <v>6255</v>
          </cell>
          <cell r="F667" t="str">
            <v>CITY OF MIDLAND</v>
          </cell>
          <cell r="G667" t="str">
            <v>CITY OF 008</v>
          </cell>
          <cell r="H667">
            <v>9392100000</v>
          </cell>
          <cell r="I667">
            <v>994.07</v>
          </cell>
          <cell r="J667">
            <v>44357</v>
          </cell>
          <cell r="K667">
            <v>44357</v>
          </cell>
          <cell r="L667" t="str">
            <v>Accounts Payable (Operations)</v>
          </cell>
        </row>
        <row r="668">
          <cell r="A668">
            <v>193132</v>
          </cell>
          <cell r="B668">
            <v>199</v>
          </cell>
          <cell r="C668" t="str">
            <v>6</v>
          </cell>
          <cell r="D668" t="str">
            <v>WATER &amp; SEWER</v>
          </cell>
          <cell r="E668">
            <v>6255</v>
          </cell>
          <cell r="F668" t="str">
            <v>CITY OF MIDLAND</v>
          </cell>
          <cell r="G668" t="str">
            <v>CITY OF 008</v>
          </cell>
          <cell r="H668">
            <v>9392100000</v>
          </cell>
          <cell r="I668">
            <v>464.41</v>
          </cell>
          <cell r="J668">
            <v>44357</v>
          </cell>
          <cell r="K668">
            <v>44357</v>
          </cell>
          <cell r="L668" t="str">
            <v>Accounts Payable (Operations)</v>
          </cell>
        </row>
        <row r="669">
          <cell r="A669">
            <v>193132</v>
          </cell>
          <cell r="B669">
            <v>199</v>
          </cell>
          <cell r="C669" t="str">
            <v>6</v>
          </cell>
          <cell r="D669" t="str">
            <v>WATER &amp; SEWER</v>
          </cell>
          <cell r="E669">
            <v>6255</v>
          </cell>
          <cell r="F669" t="str">
            <v>CITY OF MIDLAND</v>
          </cell>
          <cell r="G669" t="str">
            <v>CITY OF 008</v>
          </cell>
          <cell r="H669">
            <v>9392100000</v>
          </cell>
          <cell r="I669">
            <v>955.71</v>
          </cell>
          <cell r="J669">
            <v>44357</v>
          </cell>
          <cell r="K669">
            <v>44357</v>
          </cell>
          <cell r="L669" t="str">
            <v>Accounts Payable (Operations)</v>
          </cell>
        </row>
        <row r="670">
          <cell r="A670">
            <v>193132</v>
          </cell>
          <cell r="B670">
            <v>199</v>
          </cell>
          <cell r="C670" t="str">
            <v>6</v>
          </cell>
          <cell r="D670" t="str">
            <v>WATER &amp; SEWER</v>
          </cell>
          <cell r="E670">
            <v>6255</v>
          </cell>
          <cell r="F670" t="str">
            <v>CITY OF MIDLAND</v>
          </cell>
          <cell r="G670" t="str">
            <v>CITY OF 008</v>
          </cell>
          <cell r="H670">
            <v>9392100000</v>
          </cell>
          <cell r="I670">
            <v>1737.31</v>
          </cell>
          <cell r="J670">
            <v>44357</v>
          </cell>
          <cell r="K670">
            <v>44357</v>
          </cell>
          <cell r="L670" t="str">
            <v>Accounts Payable (Operations)</v>
          </cell>
        </row>
        <row r="671">
          <cell r="A671">
            <v>193132</v>
          </cell>
          <cell r="B671">
            <v>199</v>
          </cell>
          <cell r="C671" t="str">
            <v>6</v>
          </cell>
          <cell r="D671" t="str">
            <v>WATER &amp; SEWER</v>
          </cell>
          <cell r="E671">
            <v>6255</v>
          </cell>
          <cell r="F671" t="str">
            <v>CITY OF MIDLAND</v>
          </cell>
          <cell r="G671" t="str">
            <v>CITY OF 008</v>
          </cell>
          <cell r="H671">
            <v>9392100000</v>
          </cell>
          <cell r="I671">
            <v>1023.09</v>
          </cell>
          <cell r="J671">
            <v>44357</v>
          </cell>
          <cell r="K671">
            <v>44357</v>
          </cell>
          <cell r="L671" t="str">
            <v>Accounts Payable (Operations)</v>
          </cell>
        </row>
        <row r="672">
          <cell r="A672">
            <v>193132</v>
          </cell>
          <cell r="B672">
            <v>199</v>
          </cell>
          <cell r="C672" t="str">
            <v>6</v>
          </cell>
          <cell r="D672" t="str">
            <v>WATER &amp; SEWER</v>
          </cell>
          <cell r="E672">
            <v>6255</v>
          </cell>
          <cell r="F672" t="str">
            <v>CITY OF MIDLAND</v>
          </cell>
          <cell r="G672" t="str">
            <v>CITY OF 008</v>
          </cell>
          <cell r="H672">
            <v>9392100000</v>
          </cell>
          <cell r="I672">
            <v>1085.6300000000001</v>
          </cell>
          <cell r="J672">
            <v>44357</v>
          </cell>
          <cell r="K672">
            <v>44357</v>
          </cell>
          <cell r="L672" t="str">
            <v>Accounts Payable (Operations)</v>
          </cell>
        </row>
        <row r="673">
          <cell r="A673">
            <v>193132</v>
          </cell>
          <cell r="B673">
            <v>165</v>
          </cell>
          <cell r="C673" t="str">
            <v>6</v>
          </cell>
          <cell r="D673" t="str">
            <v>WATER &amp; SEWER</v>
          </cell>
          <cell r="E673">
            <v>6255</v>
          </cell>
          <cell r="F673" t="str">
            <v>CITY OF MIDLAND</v>
          </cell>
          <cell r="G673" t="str">
            <v>CITY OF 008</v>
          </cell>
          <cell r="H673">
            <v>9392100000</v>
          </cell>
          <cell r="I673">
            <v>1298.3900000000001</v>
          </cell>
          <cell r="J673">
            <v>44357</v>
          </cell>
          <cell r="K673">
            <v>44357</v>
          </cell>
          <cell r="L673" t="str">
            <v>Accounts Payable (Operations)</v>
          </cell>
        </row>
        <row r="674">
          <cell r="A674">
            <v>193132</v>
          </cell>
          <cell r="B674">
            <v>199</v>
          </cell>
          <cell r="C674" t="str">
            <v>6</v>
          </cell>
          <cell r="D674" t="str">
            <v>WATER &amp; SEWER</v>
          </cell>
          <cell r="E674">
            <v>6255</v>
          </cell>
          <cell r="F674" t="str">
            <v>CITY OF MIDLAND</v>
          </cell>
          <cell r="G674" t="str">
            <v>CITY OF 008</v>
          </cell>
          <cell r="H674">
            <v>9392100000</v>
          </cell>
          <cell r="I674">
            <v>1074.07</v>
          </cell>
          <cell r="J674">
            <v>44357</v>
          </cell>
          <cell r="K674">
            <v>44357</v>
          </cell>
          <cell r="L674" t="str">
            <v>Accounts Payable (Operations)</v>
          </cell>
        </row>
        <row r="675">
          <cell r="A675">
            <v>193132</v>
          </cell>
          <cell r="B675">
            <v>199</v>
          </cell>
          <cell r="C675" t="str">
            <v>6</v>
          </cell>
          <cell r="D675" t="str">
            <v>WATER &amp; SEWER</v>
          </cell>
          <cell r="E675">
            <v>6255</v>
          </cell>
          <cell r="F675" t="str">
            <v>CITY OF MIDLAND</v>
          </cell>
          <cell r="G675" t="str">
            <v>CITY OF 008</v>
          </cell>
          <cell r="H675">
            <v>9392100000</v>
          </cell>
          <cell r="I675">
            <v>908.66</v>
          </cell>
          <cell r="J675">
            <v>44357</v>
          </cell>
          <cell r="K675">
            <v>44357</v>
          </cell>
          <cell r="L675" t="str">
            <v>Accounts Payable (Operations)</v>
          </cell>
        </row>
        <row r="676">
          <cell r="A676">
            <v>193132</v>
          </cell>
          <cell r="B676">
            <v>199</v>
          </cell>
          <cell r="C676" t="str">
            <v>6</v>
          </cell>
          <cell r="D676" t="str">
            <v>WATER &amp; SEWER</v>
          </cell>
          <cell r="E676">
            <v>6255</v>
          </cell>
          <cell r="F676" t="str">
            <v>CITY OF MIDLAND</v>
          </cell>
          <cell r="G676" t="str">
            <v>CITY OF 008</v>
          </cell>
          <cell r="H676">
            <v>9392100000</v>
          </cell>
          <cell r="I676">
            <v>1538.39</v>
          </cell>
          <cell r="J676">
            <v>44357</v>
          </cell>
          <cell r="K676">
            <v>44357</v>
          </cell>
          <cell r="L676" t="str">
            <v>Accounts Payable (Operations)</v>
          </cell>
        </row>
        <row r="677">
          <cell r="A677">
            <v>193132</v>
          </cell>
          <cell r="B677">
            <v>199</v>
          </cell>
          <cell r="C677" t="str">
            <v>6</v>
          </cell>
          <cell r="D677" t="str">
            <v>WATER &amp; SEWER</v>
          </cell>
          <cell r="E677">
            <v>6255</v>
          </cell>
          <cell r="F677" t="str">
            <v>CITY OF MIDLAND</v>
          </cell>
          <cell r="G677" t="str">
            <v>CITY OF 008</v>
          </cell>
          <cell r="H677">
            <v>9392100000</v>
          </cell>
          <cell r="I677">
            <v>1318.1</v>
          </cell>
          <cell r="J677">
            <v>44357</v>
          </cell>
          <cell r="K677">
            <v>44357</v>
          </cell>
          <cell r="L677" t="str">
            <v>Accounts Payable (Operations)</v>
          </cell>
        </row>
        <row r="678">
          <cell r="A678">
            <v>193132</v>
          </cell>
          <cell r="B678">
            <v>199</v>
          </cell>
          <cell r="C678" t="str">
            <v>6</v>
          </cell>
          <cell r="D678" t="str">
            <v>WATER &amp; SEWER</v>
          </cell>
          <cell r="E678">
            <v>6255</v>
          </cell>
          <cell r="F678" t="str">
            <v>CITY OF MIDLAND</v>
          </cell>
          <cell r="G678" t="str">
            <v>CITY OF 008</v>
          </cell>
          <cell r="H678">
            <v>9392100000</v>
          </cell>
          <cell r="I678">
            <v>335.16</v>
          </cell>
          <cell r="J678">
            <v>44357</v>
          </cell>
          <cell r="K678">
            <v>44357</v>
          </cell>
          <cell r="L678" t="str">
            <v>Accounts Payable (Operations)</v>
          </cell>
        </row>
        <row r="679">
          <cell r="A679">
            <v>193132</v>
          </cell>
          <cell r="B679">
            <v>199</v>
          </cell>
          <cell r="C679" t="str">
            <v>6</v>
          </cell>
          <cell r="D679" t="str">
            <v>WATER &amp; SEWER</v>
          </cell>
          <cell r="E679">
            <v>6255</v>
          </cell>
          <cell r="F679" t="str">
            <v>CITY OF MIDLAND</v>
          </cell>
          <cell r="G679" t="str">
            <v>CITY OF 008</v>
          </cell>
          <cell r="H679">
            <v>9392100000</v>
          </cell>
          <cell r="I679">
            <v>1203.77</v>
          </cell>
          <cell r="J679">
            <v>44357</v>
          </cell>
          <cell r="K679">
            <v>44357</v>
          </cell>
          <cell r="L679" t="str">
            <v>Accounts Payable (Operations)</v>
          </cell>
        </row>
        <row r="680">
          <cell r="A680">
            <v>193132</v>
          </cell>
          <cell r="B680">
            <v>164</v>
          </cell>
          <cell r="C680" t="str">
            <v>6</v>
          </cell>
          <cell r="D680" t="str">
            <v>WATER &amp; SEWER</v>
          </cell>
          <cell r="E680">
            <v>6255</v>
          </cell>
          <cell r="F680" t="str">
            <v>CITY OF MIDLAND</v>
          </cell>
          <cell r="G680" t="str">
            <v>CITY OF 008</v>
          </cell>
          <cell r="H680">
            <v>9392100000</v>
          </cell>
          <cell r="I680">
            <v>2179.0700000000002</v>
          </cell>
          <cell r="J680">
            <v>44357</v>
          </cell>
          <cell r="K680">
            <v>44357</v>
          </cell>
          <cell r="L680" t="str">
            <v>Accounts Payable (Operations)</v>
          </cell>
        </row>
        <row r="681">
          <cell r="A681">
            <v>193132</v>
          </cell>
          <cell r="B681">
            <v>199</v>
          </cell>
          <cell r="C681" t="str">
            <v>6</v>
          </cell>
          <cell r="D681" t="str">
            <v>WATER &amp; SEWER</v>
          </cell>
          <cell r="E681">
            <v>6255</v>
          </cell>
          <cell r="F681" t="str">
            <v>CITY OF MIDLAND</v>
          </cell>
          <cell r="G681" t="str">
            <v>CITY OF 008</v>
          </cell>
          <cell r="H681">
            <v>9392100000</v>
          </cell>
          <cell r="I681">
            <v>6162.32</v>
          </cell>
          <cell r="J681">
            <v>44357</v>
          </cell>
          <cell r="K681">
            <v>44357</v>
          </cell>
          <cell r="L681" t="str">
            <v>Accounts Payable (Operations)</v>
          </cell>
        </row>
        <row r="682">
          <cell r="A682">
            <v>193132</v>
          </cell>
          <cell r="B682">
            <v>199</v>
          </cell>
          <cell r="C682" t="str">
            <v>6</v>
          </cell>
          <cell r="D682" t="str">
            <v>WATER &amp; SEWER</v>
          </cell>
          <cell r="E682">
            <v>6255</v>
          </cell>
          <cell r="F682" t="str">
            <v>CITY OF MIDLAND</v>
          </cell>
          <cell r="G682" t="str">
            <v>CITY OF 008</v>
          </cell>
          <cell r="H682">
            <v>9392100000</v>
          </cell>
          <cell r="I682">
            <v>1562.39</v>
          </cell>
          <cell r="J682">
            <v>44357</v>
          </cell>
          <cell r="K682">
            <v>44357</v>
          </cell>
          <cell r="L682" t="str">
            <v>Accounts Payable (Operations)</v>
          </cell>
        </row>
        <row r="683">
          <cell r="A683">
            <v>193132</v>
          </cell>
          <cell r="B683">
            <v>199</v>
          </cell>
          <cell r="C683" t="str">
            <v>6</v>
          </cell>
          <cell r="D683" t="str">
            <v>WATER &amp; SEWER</v>
          </cell>
          <cell r="E683">
            <v>6255</v>
          </cell>
          <cell r="F683" t="str">
            <v>CITY OF MIDLAND</v>
          </cell>
          <cell r="G683" t="str">
            <v>CITY OF 008</v>
          </cell>
          <cell r="H683">
            <v>9392100000</v>
          </cell>
          <cell r="I683">
            <v>757.87</v>
          </cell>
          <cell r="J683">
            <v>44357</v>
          </cell>
          <cell r="K683">
            <v>44357</v>
          </cell>
          <cell r="L683" t="str">
            <v>Accounts Payable (Operations)</v>
          </cell>
        </row>
        <row r="684">
          <cell r="A684">
            <v>193132</v>
          </cell>
          <cell r="B684">
            <v>199</v>
          </cell>
          <cell r="C684" t="str">
            <v>6</v>
          </cell>
          <cell r="D684" t="str">
            <v>WATER &amp; SEWER</v>
          </cell>
          <cell r="E684">
            <v>6255</v>
          </cell>
          <cell r="F684" t="str">
            <v>CITY OF MIDLAND</v>
          </cell>
          <cell r="G684" t="str">
            <v>CITY OF 008</v>
          </cell>
          <cell r="H684">
            <v>9392100000</v>
          </cell>
          <cell r="I684">
            <v>1563.31</v>
          </cell>
          <cell r="J684">
            <v>44357</v>
          </cell>
          <cell r="K684">
            <v>44357</v>
          </cell>
          <cell r="L684" t="str">
            <v>Accounts Payable (Operations)</v>
          </cell>
        </row>
        <row r="685">
          <cell r="A685">
            <v>193132</v>
          </cell>
          <cell r="B685">
            <v>199</v>
          </cell>
          <cell r="C685" t="str">
            <v>6</v>
          </cell>
          <cell r="D685" t="str">
            <v>WATER &amp; SEWER</v>
          </cell>
          <cell r="E685">
            <v>6255</v>
          </cell>
          <cell r="F685" t="str">
            <v>CITY OF MIDLAND</v>
          </cell>
          <cell r="G685" t="str">
            <v>CITY OF 008</v>
          </cell>
          <cell r="H685">
            <v>9392100000</v>
          </cell>
          <cell r="I685">
            <v>3426.48</v>
          </cell>
          <cell r="J685">
            <v>44357</v>
          </cell>
          <cell r="K685">
            <v>44357</v>
          </cell>
          <cell r="L685" t="str">
            <v>Accounts Payable (Operations)</v>
          </cell>
        </row>
        <row r="686">
          <cell r="A686">
            <v>193132</v>
          </cell>
          <cell r="B686">
            <v>199</v>
          </cell>
          <cell r="C686" t="str">
            <v>6</v>
          </cell>
          <cell r="D686" t="str">
            <v>WATER &amp; SEWER</v>
          </cell>
          <cell r="E686">
            <v>6255</v>
          </cell>
          <cell r="F686" t="str">
            <v>CITY OF MIDLAND</v>
          </cell>
          <cell r="G686" t="str">
            <v>CITY OF 008</v>
          </cell>
          <cell r="H686">
            <v>9392100000</v>
          </cell>
          <cell r="I686">
            <v>1724.47</v>
          </cell>
          <cell r="J686">
            <v>44357</v>
          </cell>
          <cell r="K686">
            <v>44357</v>
          </cell>
          <cell r="L686" t="str">
            <v>Accounts Payable (Operations)</v>
          </cell>
        </row>
        <row r="687">
          <cell r="A687">
            <v>193132</v>
          </cell>
          <cell r="B687">
            <v>199</v>
          </cell>
          <cell r="C687" t="str">
            <v>6</v>
          </cell>
          <cell r="D687" t="str">
            <v>WATER &amp; SEWER</v>
          </cell>
          <cell r="E687">
            <v>6255</v>
          </cell>
          <cell r="F687" t="str">
            <v>CITY OF MIDLAND</v>
          </cell>
          <cell r="G687" t="str">
            <v>CITY OF 008</v>
          </cell>
          <cell r="H687">
            <v>9392100000</v>
          </cell>
          <cell r="I687">
            <v>5478.38</v>
          </cell>
          <cell r="J687">
            <v>44357</v>
          </cell>
          <cell r="K687">
            <v>44357</v>
          </cell>
          <cell r="L687" t="str">
            <v>Accounts Payable (Operations)</v>
          </cell>
        </row>
        <row r="688">
          <cell r="A688">
            <v>193132</v>
          </cell>
          <cell r="B688">
            <v>163</v>
          </cell>
          <cell r="C688" t="str">
            <v>6</v>
          </cell>
          <cell r="D688" t="str">
            <v>WATER &amp; SEWER</v>
          </cell>
          <cell r="E688">
            <v>6255</v>
          </cell>
          <cell r="F688" t="str">
            <v>CITY OF MIDLAND</v>
          </cell>
          <cell r="G688" t="str">
            <v>CITY OF 008</v>
          </cell>
          <cell r="H688">
            <v>9392100000</v>
          </cell>
          <cell r="I688">
            <v>1371.4</v>
          </cell>
          <cell r="J688">
            <v>44357</v>
          </cell>
          <cell r="K688">
            <v>44357</v>
          </cell>
          <cell r="L688" t="str">
            <v>Accounts Payable (Operations)</v>
          </cell>
        </row>
        <row r="689">
          <cell r="A689">
            <v>193132</v>
          </cell>
          <cell r="B689">
            <v>199</v>
          </cell>
          <cell r="C689" t="str">
            <v>6</v>
          </cell>
          <cell r="D689" t="str">
            <v>WATER &amp; SEWER</v>
          </cell>
          <cell r="E689">
            <v>6255</v>
          </cell>
          <cell r="F689" t="str">
            <v>CITY OF MIDLAND</v>
          </cell>
          <cell r="G689" t="str">
            <v>CITY OF 008</v>
          </cell>
          <cell r="H689">
            <v>9392100000</v>
          </cell>
          <cell r="I689">
            <v>2257.4699999999998</v>
          </cell>
          <cell r="J689">
            <v>44357</v>
          </cell>
          <cell r="K689">
            <v>44357</v>
          </cell>
          <cell r="L689" t="str">
            <v>Accounts Payable (Operations)</v>
          </cell>
        </row>
        <row r="690">
          <cell r="A690">
            <v>193132</v>
          </cell>
          <cell r="B690">
            <v>199</v>
          </cell>
          <cell r="C690" t="str">
            <v>6</v>
          </cell>
          <cell r="D690" t="str">
            <v>WATER &amp; SEWER</v>
          </cell>
          <cell r="E690">
            <v>6255</v>
          </cell>
          <cell r="F690" t="str">
            <v>CITY OF MIDLAND</v>
          </cell>
          <cell r="G690" t="str">
            <v>CITY OF 008</v>
          </cell>
          <cell r="H690">
            <v>9392100000</v>
          </cell>
          <cell r="I690">
            <v>1743.72</v>
          </cell>
          <cell r="J690">
            <v>44357</v>
          </cell>
          <cell r="K690">
            <v>44357</v>
          </cell>
          <cell r="L690" t="str">
            <v>Accounts Payable (Operations)</v>
          </cell>
        </row>
        <row r="691">
          <cell r="A691">
            <v>193132</v>
          </cell>
          <cell r="B691">
            <v>199</v>
          </cell>
          <cell r="C691" t="str">
            <v>6</v>
          </cell>
          <cell r="D691" t="str">
            <v>WATER &amp; SEWER</v>
          </cell>
          <cell r="E691">
            <v>6255</v>
          </cell>
          <cell r="F691" t="str">
            <v>CITY OF MIDLAND</v>
          </cell>
          <cell r="G691" t="str">
            <v>CITY OF 008</v>
          </cell>
          <cell r="H691">
            <v>9392100000</v>
          </cell>
          <cell r="I691">
            <v>5957.07</v>
          </cell>
          <cell r="J691">
            <v>44357</v>
          </cell>
          <cell r="K691">
            <v>44357</v>
          </cell>
          <cell r="L691" t="str">
            <v>Accounts Payable (Operations)</v>
          </cell>
        </row>
        <row r="692">
          <cell r="A692">
            <v>193320</v>
          </cell>
          <cell r="B692">
            <v>199</v>
          </cell>
          <cell r="C692" t="str">
            <v>6</v>
          </cell>
          <cell r="D692" t="str">
            <v>CONTRACTED SERVICES</v>
          </cell>
          <cell r="E692">
            <v>6299</v>
          </cell>
          <cell r="F692" t="str">
            <v>CITY OF MIDLAND</v>
          </cell>
          <cell r="G692" t="str">
            <v>CITY OF 002</v>
          </cell>
          <cell r="H692">
            <v>8842100014</v>
          </cell>
          <cell r="I692">
            <v>8000</v>
          </cell>
          <cell r="J692">
            <v>44377</v>
          </cell>
          <cell r="K692">
            <v>44377</v>
          </cell>
          <cell r="L692" t="str">
            <v>Accounts Payable (Operations)</v>
          </cell>
        </row>
        <row r="693">
          <cell r="A693">
            <v>202002821</v>
          </cell>
          <cell r="B693">
            <v>199</v>
          </cell>
          <cell r="C693" t="str">
            <v>6</v>
          </cell>
          <cell r="D693" t="str">
            <v>REPAIR &amp; MAINTENANCE</v>
          </cell>
          <cell r="E693">
            <v>6245</v>
          </cell>
          <cell r="F693" t="str">
            <v>CITY OF MIDLAND</v>
          </cell>
          <cell r="G693" t="str">
            <v>CITY OF 000</v>
          </cell>
          <cell r="H693">
            <v>9362100266</v>
          </cell>
          <cell r="I693">
            <v>1261.43</v>
          </cell>
          <cell r="J693">
            <v>44358</v>
          </cell>
          <cell r="K693">
            <v>44358</v>
          </cell>
          <cell r="L693" t="str">
            <v>Accounts Payable (Operations)</v>
          </cell>
        </row>
        <row r="694">
          <cell r="A694">
            <v>193224</v>
          </cell>
          <cell r="B694">
            <v>199</v>
          </cell>
          <cell r="C694" t="str">
            <v>6</v>
          </cell>
          <cell r="D694" t="str">
            <v>REPAIR &amp; MAINTENANCE</v>
          </cell>
          <cell r="E694">
            <v>6249</v>
          </cell>
          <cell r="F694" t="str">
            <v>CLASSICS AUTO PAINT &amp; BODY</v>
          </cell>
          <cell r="G694" t="str">
            <v>CLASSICS000</v>
          </cell>
          <cell r="H694">
            <v>9382100404</v>
          </cell>
          <cell r="I694">
            <v>222.78</v>
          </cell>
          <cell r="J694">
            <v>44371</v>
          </cell>
          <cell r="K694">
            <v>44371</v>
          </cell>
          <cell r="L694" t="str">
            <v>Accounts Payable (Operations)</v>
          </cell>
        </row>
        <row r="695">
          <cell r="A695">
            <v>193321</v>
          </cell>
          <cell r="B695">
            <v>199</v>
          </cell>
          <cell r="C695" t="str">
            <v>6</v>
          </cell>
          <cell r="D695" t="str">
            <v>REPAIR &amp; MAINTENANCE</v>
          </cell>
          <cell r="E695">
            <v>6249</v>
          </cell>
          <cell r="F695" t="str">
            <v>CLASSICS AUTO PAINT &amp; BODY</v>
          </cell>
          <cell r="G695" t="str">
            <v>CLASSICS000</v>
          </cell>
          <cell r="H695">
            <v>9382100404</v>
          </cell>
          <cell r="I695">
            <v>810</v>
          </cell>
          <cell r="J695">
            <v>44377</v>
          </cell>
          <cell r="K695">
            <v>44377</v>
          </cell>
          <cell r="L695" t="str">
            <v>Accounts Payable (Operations)</v>
          </cell>
        </row>
        <row r="696">
          <cell r="A696">
            <v>193054</v>
          </cell>
          <cell r="B696">
            <v>199</v>
          </cell>
          <cell r="C696" t="str">
            <v>6</v>
          </cell>
          <cell r="D696" t="str">
            <v>MISCELLANEOUS OPERATING EXPENS</v>
          </cell>
          <cell r="E696">
            <v>6499</v>
          </cell>
          <cell r="F696" t="str">
            <v>CODYS RED BALLOON</v>
          </cell>
          <cell r="G696" t="str">
            <v>CODYS RE000</v>
          </cell>
          <cell r="H696">
            <v>42100140</v>
          </cell>
          <cell r="I696">
            <v>820</v>
          </cell>
          <cell r="J696">
            <v>44350</v>
          </cell>
          <cell r="K696">
            <v>44350</v>
          </cell>
          <cell r="L696" t="str">
            <v>Accounts Payable (Operations)</v>
          </cell>
        </row>
        <row r="697">
          <cell r="A697">
            <v>193226</v>
          </cell>
          <cell r="B697">
            <v>199</v>
          </cell>
          <cell r="C697" t="str">
            <v>6</v>
          </cell>
          <cell r="D697" t="str">
            <v>JANITOR</v>
          </cell>
          <cell r="E697">
            <v>6315</v>
          </cell>
          <cell r="F697" t="str">
            <v>COMMERCIAL ELECTRONIC SUPPLY</v>
          </cell>
          <cell r="G697" t="str">
            <v>COMMERCI000</v>
          </cell>
          <cell r="H697">
            <v>9362100095</v>
          </cell>
          <cell r="I697">
            <v>99</v>
          </cell>
          <cell r="J697">
            <v>44371</v>
          </cell>
          <cell r="K697">
            <v>44371</v>
          </cell>
          <cell r="L697" t="str">
            <v>Accounts Payable (Operations)</v>
          </cell>
        </row>
        <row r="698">
          <cell r="A698">
            <v>193133</v>
          </cell>
          <cell r="B698">
            <v>199</v>
          </cell>
          <cell r="C698" t="str">
            <v>6</v>
          </cell>
          <cell r="D698" t="str">
            <v>OTHER SUPPLIES</v>
          </cell>
          <cell r="E698">
            <v>6319</v>
          </cell>
          <cell r="F698" t="str">
            <v>CONTROL TECHNOLOGIES, INC</v>
          </cell>
          <cell r="G698" t="str">
            <v>CONTROL 000</v>
          </cell>
          <cell r="H698">
            <v>9392100116</v>
          </cell>
          <cell r="I698">
            <v>250</v>
          </cell>
          <cell r="J698">
            <v>44357</v>
          </cell>
          <cell r="K698">
            <v>44357</v>
          </cell>
          <cell r="L698" t="str">
            <v>Accounts Payable (Operations)</v>
          </cell>
        </row>
        <row r="699">
          <cell r="A699">
            <v>193322</v>
          </cell>
          <cell r="B699">
            <v>199</v>
          </cell>
          <cell r="C699" t="str">
            <v>6</v>
          </cell>
          <cell r="D699" t="str">
            <v>OTHER SUPPLIES</v>
          </cell>
          <cell r="E699">
            <v>6319</v>
          </cell>
          <cell r="F699" t="str">
            <v>CONTROL TECHNOLOGIES, INC</v>
          </cell>
          <cell r="G699" t="str">
            <v>CONTROL 000</v>
          </cell>
          <cell r="H699">
            <v>9392100116</v>
          </cell>
          <cell r="I699">
            <v>1092.3800000000001</v>
          </cell>
          <cell r="J699">
            <v>44377</v>
          </cell>
          <cell r="K699">
            <v>44377</v>
          </cell>
          <cell r="L699" t="str">
            <v>Accounts Payable (Operations)</v>
          </cell>
        </row>
        <row r="700">
          <cell r="A700">
            <v>202101544</v>
          </cell>
          <cell r="B700">
            <v>199</v>
          </cell>
          <cell r="C700" t="str">
            <v>6</v>
          </cell>
          <cell r="D700" t="str">
            <v>TRAVEL &amp; SUBSISTENCE-EMPLOYEES</v>
          </cell>
          <cell r="E700">
            <v>6411</v>
          </cell>
          <cell r="F700" t="str">
            <v>COOK, DAVID</v>
          </cell>
          <cell r="G700" t="str">
            <v>COOK DAV000</v>
          </cell>
          <cell r="H700">
            <v>0</v>
          </cell>
          <cell r="I700">
            <v>71.23</v>
          </cell>
          <cell r="J700">
            <v>44357</v>
          </cell>
          <cell r="K700">
            <v>44357</v>
          </cell>
          <cell r="L700" t="str">
            <v>Accounts Payable (Operations)</v>
          </cell>
        </row>
        <row r="701">
          <cell r="A701">
            <v>193227</v>
          </cell>
          <cell r="B701">
            <v>199</v>
          </cell>
          <cell r="C701" t="str">
            <v>6</v>
          </cell>
          <cell r="D701" t="str">
            <v>STUDENT TRAVEL</v>
          </cell>
          <cell r="E701">
            <v>6412</v>
          </cell>
          <cell r="F701" t="str">
            <v>COOKE, WILLIAM</v>
          </cell>
          <cell r="G701" t="str">
            <v>COOKEWIL000</v>
          </cell>
          <cell r="H701">
            <v>0</v>
          </cell>
          <cell r="I701">
            <v>411.5</v>
          </cell>
          <cell r="J701">
            <v>44371</v>
          </cell>
          <cell r="K701">
            <v>44371</v>
          </cell>
          <cell r="L701" t="str">
            <v>Accounts Payable (Operations)</v>
          </cell>
        </row>
        <row r="702">
          <cell r="A702">
            <v>181598</v>
          </cell>
          <cell r="B702">
            <v>461</v>
          </cell>
          <cell r="C702" t="str">
            <v>6</v>
          </cell>
          <cell r="D702" t="str">
            <v>OTHER SUPPLIES</v>
          </cell>
          <cell r="E702">
            <v>6399</v>
          </cell>
          <cell r="F702" t="str">
            <v>COOLE SCHOOL</v>
          </cell>
          <cell r="G702" t="str">
            <v>COOLE SC000</v>
          </cell>
          <cell r="H702">
            <v>1012100077</v>
          </cell>
          <cell r="I702">
            <v>2701</v>
          </cell>
          <cell r="J702">
            <v>44363</v>
          </cell>
          <cell r="K702">
            <v>44363</v>
          </cell>
          <cell r="L702" t="str">
            <v>ACTIVITY FUND GEN</v>
          </cell>
        </row>
        <row r="703">
          <cell r="A703">
            <v>192485</v>
          </cell>
          <cell r="B703">
            <v>199</v>
          </cell>
          <cell r="C703" t="str">
            <v>6</v>
          </cell>
          <cell r="D703" t="str">
            <v>CONTRACTED SERVICES</v>
          </cell>
          <cell r="E703">
            <v>6299</v>
          </cell>
          <cell r="F703" t="str">
            <v>CORDOBA, FAITH</v>
          </cell>
          <cell r="G703" t="str">
            <v>CORDOFAI000</v>
          </cell>
          <cell r="H703">
            <v>32100263</v>
          </cell>
          <cell r="I703">
            <v>-100</v>
          </cell>
          <cell r="J703">
            <v>44371</v>
          </cell>
          <cell r="K703">
            <v>44371</v>
          </cell>
          <cell r="L703" t="str">
            <v>Accounts Payable (Operations)</v>
          </cell>
        </row>
        <row r="704">
          <cell r="A704">
            <v>193055</v>
          </cell>
          <cell r="B704">
            <v>199</v>
          </cell>
          <cell r="C704" t="str">
            <v>6</v>
          </cell>
          <cell r="D704" t="str">
            <v>PROFESSIONAL SERVICES</v>
          </cell>
          <cell r="E704">
            <v>6219</v>
          </cell>
          <cell r="F704" t="str">
            <v>CORRAL ENVIRONMENTAL CONSULTING</v>
          </cell>
          <cell r="G704" t="str">
            <v>CORRAL E000</v>
          </cell>
          <cell r="H704">
            <v>9362100241</v>
          </cell>
          <cell r="I704">
            <v>7200</v>
          </cell>
          <cell r="J704">
            <v>44350</v>
          </cell>
          <cell r="K704">
            <v>44350</v>
          </cell>
          <cell r="L704" t="str">
            <v>Accounts Payable (Operations)</v>
          </cell>
        </row>
        <row r="705">
          <cell r="A705">
            <v>193323</v>
          </cell>
          <cell r="B705">
            <v>199</v>
          </cell>
          <cell r="C705" t="str">
            <v>6</v>
          </cell>
          <cell r="D705" t="str">
            <v>PROFESSIONAL SERVICES</v>
          </cell>
          <cell r="E705">
            <v>6219</v>
          </cell>
          <cell r="F705" t="str">
            <v>CORRAL ENVIRONMENTAL CONSULTING</v>
          </cell>
          <cell r="G705" t="str">
            <v>CORRAL E000</v>
          </cell>
          <cell r="H705">
            <v>9362100279</v>
          </cell>
          <cell r="I705">
            <v>2500</v>
          </cell>
          <cell r="J705">
            <v>44377</v>
          </cell>
          <cell r="K705">
            <v>44377</v>
          </cell>
          <cell r="L705" t="str">
            <v>Accounts Payable (Operations)</v>
          </cell>
        </row>
        <row r="706">
          <cell r="A706">
            <v>193362</v>
          </cell>
          <cell r="B706">
            <v>199</v>
          </cell>
          <cell r="C706" t="str">
            <v>6</v>
          </cell>
          <cell r="D706" t="str">
            <v>TESTING MATERIALS</v>
          </cell>
          <cell r="E706">
            <v>6339</v>
          </cell>
          <cell r="F706" t="str">
            <v>CORTES, JENIFFER</v>
          </cell>
          <cell r="G706" t="str">
            <v>CORTEJEN000</v>
          </cell>
          <cell r="H706">
            <v>0</v>
          </cell>
          <cell r="I706">
            <v>125</v>
          </cell>
          <cell r="J706">
            <v>44377</v>
          </cell>
          <cell r="K706">
            <v>44377</v>
          </cell>
          <cell r="L706" t="str">
            <v>Accounts Payable (Operations)</v>
          </cell>
        </row>
        <row r="707">
          <cell r="A707">
            <v>181135</v>
          </cell>
          <cell r="B707">
            <v>242</v>
          </cell>
          <cell r="C707" t="str">
            <v>6</v>
          </cell>
          <cell r="D707" t="str">
            <v>OTHER SUPPLIES</v>
          </cell>
          <cell r="E707">
            <v>6399</v>
          </cell>
          <cell r="F707" t="str">
            <v>COTTON, JENNIFER</v>
          </cell>
          <cell r="G707" t="str">
            <v>COTTOJEN000</v>
          </cell>
          <cell r="H707">
            <v>2402100531</v>
          </cell>
          <cell r="I707">
            <v>40</v>
          </cell>
          <cell r="J707">
            <v>44371</v>
          </cell>
          <cell r="K707">
            <v>44371</v>
          </cell>
          <cell r="L707" t="str">
            <v>Food Service</v>
          </cell>
        </row>
        <row r="708">
          <cell r="A708">
            <v>181135</v>
          </cell>
          <cell r="B708">
            <v>242</v>
          </cell>
          <cell r="C708" t="str">
            <v>6</v>
          </cell>
          <cell r="D708" t="str">
            <v>OTHER SUPPLIES</v>
          </cell>
          <cell r="E708">
            <v>6399</v>
          </cell>
          <cell r="F708" t="str">
            <v>COTTON, JENNIFER</v>
          </cell>
          <cell r="G708" t="str">
            <v>COTTOJEN000</v>
          </cell>
          <cell r="H708">
            <v>2402100531</v>
          </cell>
          <cell r="I708">
            <v>40</v>
          </cell>
          <cell r="J708">
            <v>44371</v>
          </cell>
          <cell r="K708">
            <v>44371</v>
          </cell>
          <cell r="L708" t="str">
            <v>Food Service</v>
          </cell>
        </row>
        <row r="709">
          <cell r="A709">
            <v>181135</v>
          </cell>
          <cell r="B709">
            <v>242</v>
          </cell>
          <cell r="C709" t="str">
            <v>6</v>
          </cell>
          <cell r="D709" t="str">
            <v>OTHER SUPPLIES</v>
          </cell>
          <cell r="E709">
            <v>6399</v>
          </cell>
          <cell r="F709" t="str">
            <v>COTTON, JENNIFER</v>
          </cell>
          <cell r="G709" t="str">
            <v>COTTOJEN000</v>
          </cell>
          <cell r="H709">
            <v>2402100531</v>
          </cell>
          <cell r="I709">
            <v>38</v>
          </cell>
          <cell r="J709">
            <v>44371</v>
          </cell>
          <cell r="K709">
            <v>44371</v>
          </cell>
          <cell r="L709" t="str">
            <v>Food Service</v>
          </cell>
        </row>
        <row r="710">
          <cell r="A710">
            <v>193100</v>
          </cell>
          <cell r="B710">
            <v>199</v>
          </cell>
          <cell r="C710" t="str">
            <v>6</v>
          </cell>
          <cell r="D710" t="str">
            <v>TESTING MATERIALS</v>
          </cell>
          <cell r="E710">
            <v>6339</v>
          </cell>
          <cell r="F710" t="str">
            <v>COX, ROSIE</v>
          </cell>
          <cell r="G710" t="str">
            <v>COX  ROS000</v>
          </cell>
          <cell r="H710">
            <v>0</v>
          </cell>
          <cell r="I710">
            <v>125</v>
          </cell>
          <cell r="J710">
            <v>44350</v>
          </cell>
          <cell r="K710">
            <v>44350</v>
          </cell>
          <cell r="L710" t="str">
            <v>Accounts Payable (Operations)</v>
          </cell>
        </row>
        <row r="711">
          <cell r="A711">
            <v>202101545</v>
          </cell>
          <cell r="B711">
            <v>199</v>
          </cell>
          <cell r="C711" t="str">
            <v>6</v>
          </cell>
          <cell r="D711" t="str">
            <v>MISCELLANEOUS OPERATING EXPENS</v>
          </cell>
          <cell r="E711">
            <v>6499</v>
          </cell>
          <cell r="F711" t="str">
            <v>CRAFT OFFICE SYSTEMS INC</v>
          </cell>
          <cell r="G711" t="str">
            <v>CRAFT OF000</v>
          </cell>
          <cell r="H711">
            <v>7012100030</v>
          </cell>
          <cell r="I711">
            <v>41.84</v>
          </cell>
          <cell r="J711">
            <v>44357</v>
          </cell>
          <cell r="K711">
            <v>44357</v>
          </cell>
          <cell r="L711" t="str">
            <v>Accounts Payable (Operations)</v>
          </cell>
        </row>
        <row r="712">
          <cell r="A712">
            <v>202101529</v>
          </cell>
          <cell r="B712">
            <v>698</v>
          </cell>
          <cell r="C712" t="str">
            <v>6</v>
          </cell>
          <cell r="D712" t="str">
            <v>BLDG. CONSTR, IMPRVMNTS</v>
          </cell>
          <cell r="E712">
            <v>6629</v>
          </cell>
          <cell r="F712" t="str">
            <v>CS ADVANTAGE USAA INC</v>
          </cell>
          <cell r="G712" t="str">
            <v>CS ADVAN000</v>
          </cell>
          <cell r="H712">
            <v>9362100040</v>
          </cell>
          <cell r="I712">
            <v>40647.65</v>
          </cell>
          <cell r="J712">
            <v>44351</v>
          </cell>
          <cell r="K712">
            <v>44351</v>
          </cell>
          <cell r="L712" t="str">
            <v>698 LOCAL CAPITAL PROJECTS</v>
          </cell>
        </row>
        <row r="713">
          <cell r="A713">
            <v>202101529</v>
          </cell>
          <cell r="B713">
            <v>698</v>
          </cell>
          <cell r="C713" t="str">
            <v>6</v>
          </cell>
          <cell r="D713" t="str">
            <v>BLDG. CONSTR, IMPRVMNTS</v>
          </cell>
          <cell r="E713">
            <v>6629</v>
          </cell>
          <cell r="F713" t="str">
            <v>CS ADVANTAGE USAA INC</v>
          </cell>
          <cell r="G713" t="str">
            <v>CS ADVAN000</v>
          </cell>
          <cell r="H713">
            <v>9362100040</v>
          </cell>
          <cell r="I713">
            <v>93394.5</v>
          </cell>
          <cell r="J713">
            <v>44351</v>
          </cell>
          <cell r="K713">
            <v>44351</v>
          </cell>
          <cell r="L713" t="str">
            <v>698 LOCAL CAPITAL PROJECTS</v>
          </cell>
        </row>
        <row r="714">
          <cell r="A714">
            <v>202101529</v>
          </cell>
          <cell r="B714">
            <v>698</v>
          </cell>
          <cell r="C714" t="str">
            <v>6</v>
          </cell>
          <cell r="D714" t="str">
            <v>BLDG. CONSTR, IMPRVMNTS</v>
          </cell>
          <cell r="E714">
            <v>6629</v>
          </cell>
          <cell r="F714" t="str">
            <v>CS ADVANTAGE USAA INC</v>
          </cell>
          <cell r="G714" t="str">
            <v>CS ADVAN000</v>
          </cell>
          <cell r="H714">
            <v>9362100040</v>
          </cell>
          <cell r="I714">
            <v>31977</v>
          </cell>
          <cell r="J714">
            <v>44351</v>
          </cell>
          <cell r="K714">
            <v>44351</v>
          </cell>
          <cell r="L714" t="str">
            <v>698 LOCAL CAPITAL PROJECTS</v>
          </cell>
        </row>
        <row r="715">
          <cell r="A715">
            <v>202101529</v>
          </cell>
          <cell r="B715">
            <v>698</v>
          </cell>
          <cell r="C715" t="str">
            <v>6</v>
          </cell>
          <cell r="D715" t="str">
            <v>BLDG. CONSTR, IMPRVMNTS</v>
          </cell>
          <cell r="E715">
            <v>6629</v>
          </cell>
          <cell r="F715" t="str">
            <v>CS ADVANTAGE USAA INC</v>
          </cell>
          <cell r="G715" t="str">
            <v>CS ADVAN000</v>
          </cell>
          <cell r="H715">
            <v>9362100040</v>
          </cell>
          <cell r="I715">
            <v>57036.1</v>
          </cell>
          <cell r="J715">
            <v>44351</v>
          </cell>
          <cell r="K715">
            <v>44351</v>
          </cell>
          <cell r="L715" t="str">
            <v>698 LOCAL CAPITAL PROJECTS</v>
          </cell>
        </row>
        <row r="716">
          <cell r="A716">
            <v>202101588</v>
          </cell>
          <cell r="B716">
            <v>199</v>
          </cell>
          <cell r="C716" t="str">
            <v>6</v>
          </cell>
          <cell r="D716" t="str">
            <v>REPAIR &amp; MAINTENANCE</v>
          </cell>
          <cell r="E716">
            <v>6245</v>
          </cell>
          <cell r="F716" t="str">
            <v>CS ADVANTAGE USAA INC</v>
          </cell>
          <cell r="G716" t="str">
            <v>CS ADVAN000</v>
          </cell>
          <cell r="H716">
            <v>9362100187</v>
          </cell>
          <cell r="I716">
            <v>14800</v>
          </cell>
          <cell r="J716">
            <v>44371</v>
          </cell>
          <cell r="K716">
            <v>44371</v>
          </cell>
          <cell r="L716" t="str">
            <v>Accounts Payable (Operations)</v>
          </cell>
        </row>
        <row r="717">
          <cell r="A717">
            <v>202101588</v>
          </cell>
          <cell r="B717">
            <v>199</v>
          </cell>
          <cell r="C717" t="str">
            <v>6</v>
          </cell>
          <cell r="D717" t="str">
            <v>REPAIR &amp; MAINTENANCE</v>
          </cell>
          <cell r="E717">
            <v>6245</v>
          </cell>
          <cell r="F717" t="str">
            <v>CS ADVANTAGE USAA INC</v>
          </cell>
          <cell r="G717" t="str">
            <v>CS ADVAN000</v>
          </cell>
          <cell r="H717">
            <v>9362100187</v>
          </cell>
          <cell r="I717">
            <v>7400</v>
          </cell>
          <cell r="J717">
            <v>44371</v>
          </cell>
          <cell r="K717">
            <v>44371</v>
          </cell>
          <cell r="L717" t="str">
            <v>Accounts Payable (Operations)</v>
          </cell>
        </row>
        <row r="718">
          <cell r="A718">
            <v>202101588</v>
          </cell>
          <cell r="B718">
            <v>199</v>
          </cell>
          <cell r="C718" t="str">
            <v>6</v>
          </cell>
          <cell r="D718" t="str">
            <v>REPAIR &amp; MAINTENANCE</v>
          </cell>
          <cell r="E718">
            <v>6245</v>
          </cell>
          <cell r="F718" t="str">
            <v>CS ADVANTAGE USAA INC</v>
          </cell>
          <cell r="G718" t="str">
            <v>CS ADVAN000</v>
          </cell>
          <cell r="H718">
            <v>9362100187</v>
          </cell>
          <cell r="I718">
            <v>7400</v>
          </cell>
          <cell r="J718">
            <v>44371</v>
          </cell>
          <cell r="K718">
            <v>44371</v>
          </cell>
          <cell r="L718" t="str">
            <v>Accounts Payable (Operations)</v>
          </cell>
        </row>
        <row r="719">
          <cell r="A719">
            <v>202101588</v>
          </cell>
          <cell r="B719">
            <v>199</v>
          </cell>
          <cell r="C719" t="str">
            <v>6</v>
          </cell>
          <cell r="D719" t="str">
            <v>REPAIR &amp; MAINTENANCE</v>
          </cell>
          <cell r="E719">
            <v>6245</v>
          </cell>
          <cell r="F719" t="str">
            <v>CS ADVANTAGE USAA INC</v>
          </cell>
          <cell r="G719" t="str">
            <v>CS ADVAN000</v>
          </cell>
          <cell r="H719">
            <v>9362100187</v>
          </cell>
          <cell r="I719">
            <v>7400</v>
          </cell>
          <cell r="J719">
            <v>44371</v>
          </cell>
          <cell r="K719">
            <v>44371</v>
          </cell>
          <cell r="L719" t="str">
            <v>Accounts Payable (Operations)</v>
          </cell>
        </row>
        <row r="720">
          <cell r="A720">
            <v>202101639</v>
          </cell>
          <cell r="B720">
            <v>483</v>
          </cell>
          <cell r="C720" t="str">
            <v>6</v>
          </cell>
          <cell r="D720" t="str">
            <v>OTHER SUPPLIES</v>
          </cell>
          <cell r="E720">
            <v>6399</v>
          </cell>
          <cell r="F720" t="str">
            <v>CSI-LUBBOCK</v>
          </cell>
          <cell r="G720" t="str">
            <v>CSI-LUBB000</v>
          </cell>
          <cell r="H720">
            <v>3212100063</v>
          </cell>
          <cell r="I720">
            <v>7489</v>
          </cell>
          <cell r="J720">
            <v>44377</v>
          </cell>
          <cell r="K720">
            <v>44377</v>
          </cell>
          <cell r="L720" t="str">
            <v>Accounts Payable (Operations)</v>
          </cell>
        </row>
        <row r="721">
          <cell r="A721">
            <v>202101639</v>
          </cell>
          <cell r="B721">
            <v>483</v>
          </cell>
          <cell r="C721" t="str">
            <v>6</v>
          </cell>
          <cell r="D721" t="str">
            <v>CONTRACTED SERVICES</v>
          </cell>
          <cell r="E721">
            <v>6299</v>
          </cell>
          <cell r="F721" t="str">
            <v>CSI-LUBBOCK</v>
          </cell>
          <cell r="G721" t="str">
            <v>CSI-LUBB000</v>
          </cell>
          <cell r="H721">
            <v>3212100100</v>
          </cell>
          <cell r="I721">
            <v>32156.14</v>
          </cell>
          <cell r="J721">
            <v>44377</v>
          </cell>
          <cell r="K721">
            <v>44377</v>
          </cell>
          <cell r="L721" t="str">
            <v>Accounts Payable (Operations)</v>
          </cell>
        </row>
        <row r="722">
          <cell r="A722">
            <v>181136</v>
          </cell>
          <cell r="B722">
            <v>242</v>
          </cell>
          <cell r="C722" t="str">
            <v>6</v>
          </cell>
          <cell r="D722" t="str">
            <v>LEASE/RENTALS</v>
          </cell>
          <cell r="E722">
            <v>6269</v>
          </cell>
          <cell r="F722" t="str">
            <v>CULLIGAN WATER OF W TX INC</v>
          </cell>
          <cell r="G722" t="str">
            <v>CULLIGAN000</v>
          </cell>
          <cell r="H722">
            <v>2402100217</v>
          </cell>
          <cell r="I722">
            <v>33.53</v>
          </cell>
          <cell r="J722">
            <v>44371</v>
          </cell>
          <cell r="K722">
            <v>44371</v>
          </cell>
          <cell r="L722" t="str">
            <v>Food Service</v>
          </cell>
        </row>
        <row r="723">
          <cell r="A723">
            <v>193056</v>
          </cell>
          <cell r="B723">
            <v>199</v>
          </cell>
          <cell r="C723" t="str">
            <v>6</v>
          </cell>
          <cell r="D723" t="str">
            <v>LEASE/RENTALS</v>
          </cell>
          <cell r="E723">
            <v>6269</v>
          </cell>
          <cell r="F723" t="str">
            <v>CULLIGAN WATER OF W TX INC</v>
          </cell>
          <cell r="G723" t="str">
            <v>CULLIGAN000</v>
          </cell>
          <cell r="H723">
            <v>8252100004</v>
          </cell>
          <cell r="I723">
            <v>22</v>
          </cell>
          <cell r="J723">
            <v>44350</v>
          </cell>
          <cell r="K723">
            <v>44350</v>
          </cell>
          <cell r="L723" t="str">
            <v>Accounts Payable (Operations)</v>
          </cell>
        </row>
        <row r="724">
          <cell r="A724">
            <v>193056</v>
          </cell>
          <cell r="B724">
            <v>199</v>
          </cell>
          <cell r="C724" t="str">
            <v>6</v>
          </cell>
          <cell r="D724" t="str">
            <v>MISCELLANEOUS OPERATING EXPENS</v>
          </cell>
          <cell r="E724">
            <v>6499</v>
          </cell>
          <cell r="F724" t="str">
            <v>CULLIGAN WATER OF W TX INC</v>
          </cell>
          <cell r="G724" t="str">
            <v>CULLIGAN000</v>
          </cell>
          <cell r="H724">
            <v>7012100017</v>
          </cell>
          <cell r="I724">
            <v>7</v>
          </cell>
          <cell r="J724">
            <v>44350</v>
          </cell>
          <cell r="K724">
            <v>44350</v>
          </cell>
          <cell r="L724" t="str">
            <v>Accounts Payable (Operations)</v>
          </cell>
        </row>
        <row r="725">
          <cell r="A725">
            <v>193056</v>
          </cell>
          <cell r="B725">
            <v>199</v>
          </cell>
          <cell r="C725" t="str">
            <v>6</v>
          </cell>
          <cell r="D725" t="str">
            <v>LEASE/RENTALS</v>
          </cell>
          <cell r="E725">
            <v>6269</v>
          </cell>
          <cell r="F725" t="str">
            <v>CULLIGAN WATER OF W TX INC</v>
          </cell>
          <cell r="G725" t="str">
            <v>CULLIGAN000</v>
          </cell>
          <cell r="H725">
            <v>9732100028</v>
          </cell>
          <cell r="I725">
            <v>39</v>
          </cell>
          <cell r="J725">
            <v>44350</v>
          </cell>
          <cell r="K725">
            <v>44350</v>
          </cell>
          <cell r="L725" t="str">
            <v>Accounts Payable (Operations)</v>
          </cell>
        </row>
        <row r="726">
          <cell r="A726">
            <v>193056</v>
          </cell>
          <cell r="B726">
            <v>199</v>
          </cell>
          <cell r="C726" t="str">
            <v>6</v>
          </cell>
          <cell r="D726" t="str">
            <v>LEASE/RENTALS</v>
          </cell>
          <cell r="E726">
            <v>6269</v>
          </cell>
          <cell r="F726" t="str">
            <v>CULLIGAN WATER OF W TX INC</v>
          </cell>
          <cell r="G726" t="str">
            <v>CULLIGAN000</v>
          </cell>
          <cell r="H726">
            <v>7282100026</v>
          </cell>
          <cell r="I726">
            <v>39</v>
          </cell>
          <cell r="J726">
            <v>44350</v>
          </cell>
          <cell r="K726">
            <v>44350</v>
          </cell>
          <cell r="L726" t="str">
            <v>Accounts Payable (Operations)</v>
          </cell>
        </row>
        <row r="727">
          <cell r="A727">
            <v>193056</v>
          </cell>
          <cell r="B727">
            <v>199</v>
          </cell>
          <cell r="C727" t="str">
            <v>6</v>
          </cell>
          <cell r="D727" t="str">
            <v>LEASE/RENTALS</v>
          </cell>
          <cell r="E727">
            <v>6269</v>
          </cell>
          <cell r="F727" t="str">
            <v>CULLIGAN WATER OF W TX INC</v>
          </cell>
          <cell r="G727" t="str">
            <v>CULLIGAN000</v>
          </cell>
          <cell r="H727">
            <v>8802100005</v>
          </cell>
          <cell r="I727">
            <v>24</v>
          </cell>
          <cell r="J727">
            <v>44350</v>
          </cell>
          <cell r="K727">
            <v>44350</v>
          </cell>
          <cell r="L727" t="str">
            <v>Accounts Payable (Operations)</v>
          </cell>
        </row>
        <row r="728">
          <cell r="A728">
            <v>193056</v>
          </cell>
          <cell r="B728">
            <v>199</v>
          </cell>
          <cell r="C728" t="str">
            <v>6</v>
          </cell>
          <cell r="D728" t="str">
            <v>LEASE/RENTALS</v>
          </cell>
          <cell r="E728">
            <v>6269</v>
          </cell>
          <cell r="F728" t="str">
            <v>CULLIGAN WATER OF W TX INC</v>
          </cell>
          <cell r="G728" t="str">
            <v>CULLIGAN000</v>
          </cell>
          <cell r="H728">
            <v>9382100012</v>
          </cell>
          <cell r="I728">
            <v>65.08</v>
          </cell>
          <cell r="J728">
            <v>44350</v>
          </cell>
          <cell r="K728">
            <v>44350</v>
          </cell>
          <cell r="L728" t="str">
            <v>Accounts Payable (Operations)</v>
          </cell>
        </row>
        <row r="729">
          <cell r="A729">
            <v>193134</v>
          </cell>
          <cell r="B729">
            <v>199</v>
          </cell>
          <cell r="C729" t="str">
            <v>6</v>
          </cell>
          <cell r="D729" t="str">
            <v>OTHER SUPPLIES</v>
          </cell>
          <cell r="E729">
            <v>6399</v>
          </cell>
          <cell r="F729" t="str">
            <v>CULLIGAN WATER OF W TX INC</v>
          </cell>
          <cell r="G729" t="str">
            <v>CULLIGAN000</v>
          </cell>
          <cell r="H729">
            <v>7262100018</v>
          </cell>
          <cell r="I729">
            <v>34</v>
          </cell>
          <cell r="J729">
            <v>44357</v>
          </cell>
          <cell r="K729">
            <v>44357</v>
          </cell>
          <cell r="L729" t="str">
            <v>Accounts Payable (Operations)</v>
          </cell>
        </row>
        <row r="730">
          <cell r="A730">
            <v>193134</v>
          </cell>
          <cell r="B730">
            <v>199</v>
          </cell>
          <cell r="C730" t="str">
            <v>6</v>
          </cell>
          <cell r="D730" t="str">
            <v>LEASE/RENTALS</v>
          </cell>
          <cell r="E730">
            <v>6269</v>
          </cell>
          <cell r="F730" t="str">
            <v>CULLIGAN WATER OF W TX INC</v>
          </cell>
          <cell r="G730" t="str">
            <v>CULLIGAN000</v>
          </cell>
          <cell r="H730">
            <v>9762100093</v>
          </cell>
          <cell r="I730">
            <v>35</v>
          </cell>
          <cell r="J730">
            <v>44357</v>
          </cell>
          <cell r="K730">
            <v>44357</v>
          </cell>
          <cell r="L730" t="str">
            <v>Accounts Payable (Operations)</v>
          </cell>
        </row>
        <row r="731">
          <cell r="A731">
            <v>193134</v>
          </cell>
          <cell r="B731">
            <v>199</v>
          </cell>
          <cell r="C731" t="str">
            <v>6</v>
          </cell>
          <cell r="D731" t="str">
            <v>OTHER SUPPLIES</v>
          </cell>
          <cell r="E731">
            <v>6399</v>
          </cell>
          <cell r="F731" t="str">
            <v>CULLIGAN WATER OF W TX INC</v>
          </cell>
          <cell r="G731" t="str">
            <v>CULLIGAN000</v>
          </cell>
          <cell r="H731">
            <v>7262100018</v>
          </cell>
          <cell r="I731">
            <v>9</v>
          </cell>
          <cell r="J731">
            <v>44357</v>
          </cell>
          <cell r="K731">
            <v>44357</v>
          </cell>
          <cell r="L731" t="str">
            <v>Accounts Payable (Operations)</v>
          </cell>
        </row>
        <row r="732">
          <cell r="A732">
            <v>202101515</v>
          </cell>
          <cell r="B732">
            <v>199</v>
          </cell>
          <cell r="C732" t="str">
            <v>6</v>
          </cell>
          <cell r="D732" t="str">
            <v>CONTRACTED SERVICES</v>
          </cell>
          <cell r="E732">
            <v>6299</v>
          </cell>
          <cell r="F732" t="str">
            <v>CURRENT MEDIA PARTNERS LLC</v>
          </cell>
          <cell r="G732" t="str">
            <v>CURRENT 000</v>
          </cell>
          <cell r="H732">
            <v>9782100315</v>
          </cell>
          <cell r="I732">
            <v>213.33</v>
          </cell>
          <cell r="J732">
            <v>44350</v>
          </cell>
          <cell r="K732">
            <v>44350</v>
          </cell>
          <cell r="L732" t="str">
            <v>Accounts Payable (Operations)</v>
          </cell>
        </row>
        <row r="733">
          <cell r="A733">
            <v>193135</v>
          </cell>
          <cell r="B733">
            <v>199</v>
          </cell>
          <cell r="C733" t="str">
            <v>6</v>
          </cell>
          <cell r="D733" t="str">
            <v>OTHER SUPPLIES</v>
          </cell>
          <cell r="E733">
            <v>6399</v>
          </cell>
          <cell r="F733" t="str">
            <v>CURRICULUM ASSOCIATES INC</v>
          </cell>
          <cell r="G733" t="str">
            <v>CURRICUL000</v>
          </cell>
          <cell r="H733">
            <v>1352100037</v>
          </cell>
          <cell r="I733">
            <v>166.88</v>
          </cell>
          <cell r="J733">
            <v>44357</v>
          </cell>
          <cell r="K733">
            <v>44357</v>
          </cell>
          <cell r="L733" t="str">
            <v>Accounts Payable (Operations)</v>
          </cell>
        </row>
        <row r="734">
          <cell r="A734">
            <v>181119</v>
          </cell>
          <cell r="B734">
            <v>242</v>
          </cell>
          <cell r="C734" t="str">
            <v>6</v>
          </cell>
          <cell r="D734" t="str">
            <v>SUBSCRIPTION SERVICES</v>
          </cell>
          <cell r="E734">
            <v>6297</v>
          </cell>
          <cell r="F734" t="str">
            <v>CYBERSOFT TECHNOLOGY INC</v>
          </cell>
          <cell r="G734" t="str">
            <v>CYBERSOF000</v>
          </cell>
          <cell r="H734">
            <v>2402100500</v>
          </cell>
          <cell r="I734">
            <v>590</v>
          </cell>
          <cell r="J734">
            <v>44351</v>
          </cell>
          <cell r="K734">
            <v>44351</v>
          </cell>
          <cell r="L734" t="str">
            <v>Food Service</v>
          </cell>
        </row>
        <row r="735">
          <cell r="A735">
            <v>202101589</v>
          </cell>
          <cell r="B735">
            <v>771</v>
          </cell>
          <cell r="C735" t="str">
            <v>1</v>
          </cell>
          <cell r="D735" t="str">
            <v>Rec. From Employees</v>
          </cell>
          <cell r="E735">
            <v>1292</v>
          </cell>
          <cell r="F735" t="str">
            <v>CYPRESS POINTE APARTMENTS</v>
          </cell>
          <cell r="G735" t="str">
            <v>CYPRESS 002</v>
          </cell>
          <cell r="H735">
            <v>0</v>
          </cell>
          <cell r="I735">
            <v>3512.78</v>
          </cell>
          <cell r="J735">
            <v>44371</v>
          </cell>
          <cell r="K735">
            <v>44371</v>
          </cell>
          <cell r="L735" t="str">
            <v>Accounts Payable (Operations)</v>
          </cell>
        </row>
        <row r="736">
          <cell r="A736">
            <v>202101589</v>
          </cell>
          <cell r="B736">
            <v>771</v>
          </cell>
          <cell r="C736" t="str">
            <v>6</v>
          </cell>
          <cell r="D736" t="str">
            <v>LEASE/RENTALS</v>
          </cell>
          <cell r="E736">
            <v>6269</v>
          </cell>
          <cell r="F736" t="str">
            <v>CYPRESS POINTE APARTMENTS</v>
          </cell>
          <cell r="G736" t="str">
            <v>CYPRESS 002</v>
          </cell>
          <cell r="H736">
            <v>0</v>
          </cell>
          <cell r="I736">
            <v>1940.22</v>
          </cell>
          <cell r="J736">
            <v>44371</v>
          </cell>
          <cell r="K736">
            <v>44371</v>
          </cell>
          <cell r="L736" t="str">
            <v>Accounts Payable (Operations)</v>
          </cell>
        </row>
        <row r="737">
          <cell r="A737">
            <v>193228</v>
          </cell>
          <cell r="B737">
            <v>199</v>
          </cell>
          <cell r="C737" t="str">
            <v>6</v>
          </cell>
          <cell r="D737" t="str">
            <v>REPAIR &amp; MAINTENANCE</v>
          </cell>
          <cell r="E737">
            <v>6245</v>
          </cell>
          <cell r="F737" t="str">
            <v>D.T. HOUSE MOVERS LLC</v>
          </cell>
          <cell r="G737" t="str">
            <v>D.T. HOU000</v>
          </cell>
          <cell r="H737">
            <v>9362100215</v>
          </cell>
          <cell r="I737">
            <v>21000</v>
          </cell>
          <cell r="J737">
            <v>44371</v>
          </cell>
          <cell r="K737">
            <v>44371</v>
          </cell>
          <cell r="L737" t="str">
            <v>Accounts Payable (Operations)</v>
          </cell>
        </row>
        <row r="738">
          <cell r="A738">
            <v>193229</v>
          </cell>
          <cell r="B738">
            <v>199</v>
          </cell>
          <cell r="C738" t="str">
            <v>6</v>
          </cell>
          <cell r="D738" t="str">
            <v>PROFESSIONAL SERVICES</v>
          </cell>
          <cell r="E738">
            <v>6219</v>
          </cell>
          <cell r="F738" t="str">
            <v>DAVIS DEMOGRAPHICS</v>
          </cell>
          <cell r="G738" t="str">
            <v>DAVIS DE000</v>
          </cell>
          <cell r="H738">
            <v>9362100186</v>
          </cell>
          <cell r="I738">
            <v>5950</v>
          </cell>
          <cell r="J738">
            <v>44371</v>
          </cell>
          <cell r="K738">
            <v>44371</v>
          </cell>
          <cell r="L738" t="str">
            <v>Accounts Payable (Operations)</v>
          </cell>
        </row>
        <row r="739">
          <cell r="A739">
            <v>193229</v>
          </cell>
          <cell r="B739">
            <v>199</v>
          </cell>
          <cell r="C739" t="str">
            <v>6</v>
          </cell>
          <cell r="D739" t="str">
            <v>PROFESSIONAL SERVICES</v>
          </cell>
          <cell r="E739">
            <v>6219</v>
          </cell>
          <cell r="F739" t="str">
            <v>DAVIS DEMOGRAPHICS</v>
          </cell>
          <cell r="G739" t="str">
            <v>DAVIS DE000</v>
          </cell>
          <cell r="H739">
            <v>9362100186</v>
          </cell>
          <cell r="I739">
            <v>5100</v>
          </cell>
          <cell r="J739">
            <v>44371</v>
          </cell>
          <cell r="K739">
            <v>44371</v>
          </cell>
          <cell r="L739" t="str">
            <v>Accounts Payable (Operations)</v>
          </cell>
        </row>
        <row r="740">
          <cell r="A740">
            <v>193229</v>
          </cell>
          <cell r="B740">
            <v>199</v>
          </cell>
          <cell r="C740" t="str">
            <v>6</v>
          </cell>
          <cell r="D740" t="str">
            <v>CONTRACTED SERVICES</v>
          </cell>
          <cell r="E740">
            <v>6299</v>
          </cell>
          <cell r="F740" t="str">
            <v>DAVIS DEMOGRAPHICS</v>
          </cell>
          <cell r="G740" t="str">
            <v>DAVIS DE000</v>
          </cell>
          <cell r="H740">
            <v>9302100063</v>
          </cell>
          <cell r="I740">
            <v>6800</v>
          </cell>
          <cell r="J740">
            <v>44371</v>
          </cell>
          <cell r="K740">
            <v>44371</v>
          </cell>
          <cell r="L740" t="str">
            <v>Accounts Payable (Operations)</v>
          </cell>
        </row>
        <row r="741">
          <cell r="A741">
            <v>193230</v>
          </cell>
          <cell r="B741">
            <v>199</v>
          </cell>
          <cell r="C741" t="str">
            <v>6</v>
          </cell>
          <cell r="D741" t="str">
            <v>OTHER SUPPLIES</v>
          </cell>
          <cell r="E741">
            <v>6399</v>
          </cell>
          <cell r="F741" t="str">
            <v>DEMCO, INC</v>
          </cell>
          <cell r="G741" t="str">
            <v>DEMCO IN000</v>
          </cell>
          <cell r="H741">
            <v>1222100098</v>
          </cell>
          <cell r="I741">
            <v>45.35</v>
          </cell>
          <cell r="J741">
            <v>44371</v>
          </cell>
          <cell r="K741">
            <v>44371</v>
          </cell>
          <cell r="L741" t="str">
            <v>Accounts Payable (Operations)</v>
          </cell>
        </row>
        <row r="742">
          <cell r="A742">
            <v>193230</v>
          </cell>
          <cell r="B742">
            <v>199</v>
          </cell>
          <cell r="C742" t="str">
            <v>6</v>
          </cell>
          <cell r="D742" t="str">
            <v>OTHER SUPPLIES</v>
          </cell>
          <cell r="E742">
            <v>6399</v>
          </cell>
          <cell r="F742" t="str">
            <v>DEMCO, INC</v>
          </cell>
          <cell r="G742" t="str">
            <v>DEMCO IN000</v>
          </cell>
          <cell r="H742">
            <v>1222100098</v>
          </cell>
          <cell r="I742">
            <v>29.15</v>
          </cell>
          <cell r="J742">
            <v>44371</v>
          </cell>
          <cell r="K742">
            <v>44371</v>
          </cell>
          <cell r="L742" t="str">
            <v>Accounts Payable (Operations)</v>
          </cell>
        </row>
        <row r="743">
          <cell r="A743">
            <v>193230</v>
          </cell>
          <cell r="B743">
            <v>199</v>
          </cell>
          <cell r="C743" t="str">
            <v>6</v>
          </cell>
          <cell r="D743" t="str">
            <v>OTHER SUPPLIES</v>
          </cell>
          <cell r="E743">
            <v>6399</v>
          </cell>
          <cell r="F743" t="str">
            <v>DEMCO, INC</v>
          </cell>
          <cell r="G743" t="str">
            <v>DEMCO IN000</v>
          </cell>
          <cell r="H743">
            <v>1222100098</v>
          </cell>
          <cell r="I743">
            <v>9.08</v>
          </cell>
          <cell r="J743">
            <v>44371</v>
          </cell>
          <cell r="K743">
            <v>44371</v>
          </cell>
          <cell r="L743" t="str">
            <v>Accounts Payable (Operations)</v>
          </cell>
        </row>
        <row r="744">
          <cell r="A744">
            <v>193230</v>
          </cell>
          <cell r="B744">
            <v>199</v>
          </cell>
          <cell r="C744" t="str">
            <v>6</v>
          </cell>
          <cell r="D744" t="str">
            <v>OTHER SUPPLIES</v>
          </cell>
          <cell r="E744">
            <v>6399</v>
          </cell>
          <cell r="F744" t="str">
            <v>DEMCO, INC</v>
          </cell>
          <cell r="G744" t="str">
            <v>DEMCO IN000</v>
          </cell>
          <cell r="H744">
            <v>1222100098</v>
          </cell>
          <cell r="I744">
            <v>9.08</v>
          </cell>
          <cell r="J744">
            <v>44371</v>
          </cell>
          <cell r="K744">
            <v>44371</v>
          </cell>
          <cell r="L744" t="str">
            <v>Accounts Payable (Operations)</v>
          </cell>
        </row>
        <row r="745">
          <cell r="A745">
            <v>193230</v>
          </cell>
          <cell r="B745">
            <v>199</v>
          </cell>
          <cell r="C745" t="str">
            <v>6</v>
          </cell>
          <cell r="D745" t="str">
            <v>OTHER SUPPLIES</v>
          </cell>
          <cell r="E745">
            <v>6399</v>
          </cell>
          <cell r="F745" t="str">
            <v>DEMCO, INC</v>
          </cell>
          <cell r="G745" t="str">
            <v>DEMCO IN000</v>
          </cell>
          <cell r="H745">
            <v>1222100098</v>
          </cell>
          <cell r="I745">
            <v>27.24</v>
          </cell>
          <cell r="J745">
            <v>44371</v>
          </cell>
          <cell r="K745">
            <v>44371</v>
          </cell>
          <cell r="L745" t="str">
            <v>Accounts Payable (Operations)</v>
          </cell>
        </row>
        <row r="746">
          <cell r="A746">
            <v>193231</v>
          </cell>
          <cell r="B746">
            <v>199</v>
          </cell>
          <cell r="C746" t="str">
            <v>6</v>
          </cell>
          <cell r="D746" t="str">
            <v>TESTING MATERIALS</v>
          </cell>
          <cell r="E746">
            <v>6339</v>
          </cell>
          <cell r="F746" t="str">
            <v>DEMIDEC</v>
          </cell>
          <cell r="G746" t="str">
            <v>DEMIDEC 000</v>
          </cell>
          <cell r="H746">
            <v>8252100036</v>
          </cell>
          <cell r="I746">
            <v>875</v>
          </cell>
          <cell r="J746">
            <v>44371</v>
          </cell>
          <cell r="K746">
            <v>44371</v>
          </cell>
          <cell r="L746" t="str">
            <v>Accounts Payable (Operations)</v>
          </cell>
        </row>
        <row r="747">
          <cell r="A747">
            <v>193231</v>
          </cell>
          <cell r="B747">
            <v>199</v>
          </cell>
          <cell r="C747" t="str">
            <v>6</v>
          </cell>
          <cell r="D747" t="str">
            <v>TESTING MATERIALS</v>
          </cell>
          <cell r="E747">
            <v>6339</v>
          </cell>
          <cell r="F747" t="str">
            <v>DEMIDEC</v>
          </cell>
          <cell r="G747" t="str">
            <v>DEMIDEC 000</v>
          </cell>
          <cell r="H747">
            <v>8252100036</v>
          </cell>
          <cell r="I747">
            <v>450</v>
          </cell>
          <cell r="J747">
            <v>44371</v>
          </cell>
          <cell r="K747">
            <v>44371</v>
          </cell>
          <cell r="L747" t="str">
            <v>Accounts Payable (Operations)</v>
          </cell>
        </row>
        <row r="748">
          <cell r="A748">
            <v>193231</v>
          </cell>
          <cell r="B748">
            <v>199</v>
          </cell>
          <cell r="C748" t="str">
            <v>6</v>
          </cell>
          <cell r="D748" t="str">
            <v>TESTING MATERIALS</v>
          </cell>
          <cell r="E748">
            <v>6339</v>
          </cell>
          <cell r="F748" t="str">
            <v>DEMIDEC</v>
          </cell>
          <cell r="G748" t="str">
            <v>DEMIDEC 000</v>
          </cell>
          <cell r="H748">
            <v>8252100036</v>
          </cell>
          <cell r="I748">
            <v>160</v>
          </cell>
          <cell r="J748">
            <v>44371</v>
          </cell>
          <cell r="K748">
            <v>44371</v>
          </cell>
          <cell r="L748" t="str">
            <v>Accounts Payable (Operations)</v>
          </cell>
        </row>
        <row r="749">
          <cell r="A749">
            <v>193231</v>
          </cell>
          <cell r="B749">
            <v>199</v>
          </cell>
          <cell r="C749" t="str">
            <v>6</v>
          </cell>
          <cell r="D749" t="str">
            <v>TESTING MATERIALS</v>
          </cell>
          <cell r="E749">
            <v>6339</v>
          </cell>
          <cell r="F749" t="str">
            <v>DEMIDEC</v>
          </cell>
          <cell r="G749" t="str">
            <v>DEMIDEC 000</v>
          </cell>
          <cell r="H749">
            <v>8252100036</v>
          </cell>
          <cell r="I749">
            <v>60</v>
          </cell>
          <cell r="J749">
            <v>44371</v>
          </cell>
          <cell r="K749">
            <v>44371</v>
          </cell>
          <cell r="L749" t="str">
            <v>Accounts Payable (Operations)</v>
          </cell>
        </row>
        <row r="750">
          <cell r="A750">
            <v>193057</v>
          </cell>
          <cell r="B750">
            <v>199</v>
          </cell>
          <cell r="C750" t="str">
            <v>6</v>
          </cell>
          <cell r="D750" t="str">
            <v>CONTRACTED SERVICES</v>
          </cell>
          <cell r="E750">
            <v>6299</v>
          </cell>
          <cell r="F750" t="str">
            <v>DEMMER, KYLE</v>
          </cell>
          <cell r="G750" t="str">
            <v>DEMMEKYL000</v>
          </cell>
          <cell r="H750">
            <v>9322100077</v>
          </cell>
          <cell r="I750">
            <v>500</v>
          </cell>
          <cell r="J750">
            <v>44350</v>
          </cell>
          <cell r="K750">
            <v>44350</v>
          </cell>
          <cell r="L750" t="str">
            <v>Accounts Payable (Operations)</v>
          </cell>
        </row>
        <row r="751">
          <cell r="A751">
            <v>193232</v>
          </cell>
          <cell r="B751">
            <v>199</v>
          </cell>
          <cell r="C751" t="str">
            <v>6</v>
          </cell>
          <cell r="D751" t="str">
            <v>OTHER SERVICES</v>
          </cell>
          <cell r="E751">
            <v>6259</v>
          </cell>
          <cell r="F751" t="str">
            <v>DEPT OF INFORMATION RESOURCES</v>
          </cell>
          <cell r="G751" t="str">
            <v>DEPT OF 000</v>
          </cell>
          <cell r="H751">
            <v>9342100054</v>
          </cell>
          <cell r="I751">
            <v>8.36</v>
          </cell>
          <cell r="J751">
            <v>44371</v>
          </cell>
          <cell r="K751">
            <v>44371</v>
          </cell>
          <cell r="L751" t="str">
            <v>Accounts Payable (Operations)</v>
          </cell>
        </row>
        <row r="752">
          <cell r="A752">
            <v>193058</v>
          </cell>
          <cell r="B752">
            <v>199</v>
          </cell>
          <cell r="C752" t="str">
            <v>6</v>
          </cell>
          <cell r="D752" t="str">
            <v>OTHER SUPPLIES</v>
          </cell>
          <cell r="E752">
            <v>6399</v>
          </cell>
          <cell r="F752" t="str">
            <v>DIAMOND BUSINESS SERVICES INC</v>
          </cell>
          <cell r="G752" t="str">
            <v>DIAMOND 000</v>
          </cell>
          <cell r="H752">
            <v>22100378</v>
          </cell>
          <cell r="I752">
            <v>1178.2</v>
          </cell>
          <cell r="J752">
            <v>44350</v>
          </cell>
          <cell r="K752">
            <v>44350</v>
          </cell>
          <cell r="L752" t="str">
            <v>Accounts Payable (Operations)</v>
          </cell>
        </row>
        <row r="753">
          <cell r="A753">
            <v>193233</v>
          </cell>
          <cell r="B753">
            <v>199</v>
          </cell>
          <cell r="C753" t="str">
            <v>6</v>
          </cell>
          <cell r="D753" t="str">
            <v>REPAIR &amp; MAINTENANCE</v>
          </cell>
          <cell r="E753">
            <v>6245</v>
          </cell>
          <cell r="F753" t="str">
            <v>DIAMOND ELECTRIC</v>
          </cell>
          <cell r="G753" t="str">
            <v>DIAMOND 002</v>
          </cell>
          <cell r="H753">
            <v>9362100205</v>
          </cell>
          <cell r="I753">
            <v>2160.83</v>
          </cell>
          <cell r="J753">
            <v>44371</v>
          </cell>
          <cell r="K753">
            <v>44371</v>
          </cell>
          <cell r="L753" t="str">
            <v>Accounts Payable (Operations)</v>
          </cell>
        </row>
        <row r="754">
          <cell r="A754">
            <v>193233</v>
          </cell>
          <cell r="B754">
            <v>199</v>
          </cell>
          <cell r="C754" t="str">
            <v>6</v>
          </cell>
          <cell r="D754" t="str">
            <v>CONTRACTED SERVICES</v>
          </cell>
          <cell r="E754">
            <v>6299</v>
          </cell>
          <cell r="F754" t="str">
            <v>DIAMOND ELECTRIC</v>
          </cell>
          <cell r="G754" t="str">
            <v>DIAMOND 002</v>
          </cell>
          <cell r="H754">
            <v>9362100259</v>
          </cell>
          <cell r="I754">
            <v>3938.52</v>
          </cell>
          <cell r="J754">
            <v>44371</v>
          </cell>
          <cell r="K754">
            <v>44371</v>
          </cell>
          <cell r="L754" t="str">
            <v>Accounts Payable (Operations)</v>
          </cell>
        </row>
        <row r="755">
          <cell r="A755">
            <v>193233</v>
          </cell>
          <cell r="B755">
            <v>199</v>
          </cell>
          <cell r="C755" t="str">
            <v>6</v>
          </cell>
          <cell r="D755" t="str">
            <v>REPAIR &amp; MAINTENANCE</v>
          </cell>
          <cell r="E755">
            <v>6245</v>
          </cell>
          <cell r="F755" t="str">
            <v>DIAMOND ELECTRIC</v>
          </cell>
          <cell r="G755" t="str">
            <v>DIAMOND 002</v>
          </cell>
          <cell r="H755">
            <v>9362100265</v>
          </cell>
          <cell r="I755">
            <v>5892.83</v>
          </cell>
          <cell r="J755">
            <v>44371</v>
          </cell>
          <cell r="K755">
            <v>44371</v>
          </cell>
          <cell r="L755" t="str">
            <v>Accounts Payable (Operations)</v>
          </cell>
        </row>
        <row r="756">
          <cell r="A756">
            <v>193233</v>
          </cell>
          <cell r="B756">
            <v>199</v>
          </cell>
          <cell r="C756" t="str">
            <v>6</v>
          </cell>
          <cell r="D756" t="str">
            <v>BLDG. CONSTR, IMPRVMNTS</v>
          </cell>
          <cell r="E756">
            <v>6629</v>
          </cell>
          <cell r="F756" t="str">
            <v>DIAMOND ELECTRIC</v>
          </cell>
          <cell r="G756" t="str">
            <v>DIAMOND 002</v>
          </cell>
          <cell r="H756">
            <v>9392100087</v>
          </cell>
          <cell r="I756">
            <v>5551.93</v>
          </cell>
          <cell r="J756">
            <v>44371</v>
          </cell>
          <cell r="K756">
            <v>44371</v>
          </cell>
          <cell r="L756" t="str">
            <v>Accounts Payable (Operations)</v>
          </cell>
        </row>
        <row r="757">
          <cell r="A757">
            <v>193233</v>
          </cell>
          <cell r="B757">
            <v>199</v>
          </cell>
          <cell r="C757" t="str">
            <v>6</v>
          </cell>
          <cell r="D757" t="str">
            <v>BLDG. CONSTR, IMPRVMNTS</v>
          </cell>
          <cell r="E757">
            <v>6629</v>
          </cell>
          <cell r="F757" t="str">
            <v>DIAMOND ELECTRIC</v>
          </cell>
          <cell r="G757" t="str">
            <v>DIAMOND 002</v>
          </cell>
          <cell r="H757">
            <v>9392100087</v>
          </cell>
          <cell r="I757">
            <v>7892.2</v>
          </cell>
          <cell r="J757">
            <v>44371</v>
          </cell>
          <cell r="K757">
            <v>44371</v>
          </cell>
          <cell r="L757" t="str">
            <v>Accounts Payable (Operations)</v>
          </cell>
        </row>
        <row r="758">
          <cell r="A758">
            <v>193233</v>
          </cell>
          <cell r="B758">
            <v>199</v>
          </cell>
          <cell r="C758" t="str">
            <v>6</v>
          </cell>
          <cell r="D758" t="str">
            <v>BLDG. CONSTR, IMPRVMNTS</v>
          </cell>
          <cell r="E758">
            <v>6629</v>
          </cell>
          <cell r="F758" t="str">
            <v>DIAMOND ELECTRIC</v>
          </cell>
          <cell r="G758" t="str">
            <v>DIAMOND 002</v>
          </cell>
          <cell r="H758">
            <v>9392100087</v>
          </cell>
          <cell r="I758">
            <v>487.25</v>
          </cell>
          <cell r="J758">
            <v>44371</v>
          </cell>
          <cell r="K758">
            <v>44371</v>
          </cell>
          <cell r="L758" t="str">
            <v>Accounts Payable (Operations)</v>
          </cell>
        </row>
        <row r="759">
          <cell r="A759">
            <v>193233</v>
          </cell>
          <cell r="B759">
            <v>199</v>
          </cell>
          <cell r="C759" t="str">
            <v>6</v>
          </cell>
          <cell r="D759" t="str">
            <v>BLDG. CONSTR, IMPRVMNTS</v>
          </cell>
          <cell r="E759">
            <v>6629</v>
          </cell>
          <cell r="F759" t="str">
            <v>DIAMOND ELECTRIC</v>
          </cell>
          <cell r="G759" t="str">
            <v>DIAMOND 002</v>
          </cell>
          <cell r="H759">
            <v>9392100087</v>
          </cell>
          <cell r="I759">
            <v>3962.76</v>
          </cell>
          <cell r="J759">
            <v>44371</v>
          </cell>
          <cell r="K759">
            <v>44371</v>
          </cell>
          <cell r="L759" t="str">
            <v>Accounts Payable (Operations)</v>
          </cell>
        </row>
        <row r="760">
          <cell r="A760">
            <v>193324</v>
          </cell>
          <cell r="B760">
            <v>199</v>
          </cell>
          <cell r="C760" t="str">
            <v>6</v>
          </cell>
          <cell r="D760" t="str">
            <v>REPAIR &amp; MAINTENANCE</v>
          </cell>
          <cell r="E760">
            <v>6245</v>
          </cell>
          <cell r="F760" t="str">
            <v>DIAMOND ELECTRIC</v>
          </cell>
          <cell r="G760" t="str">
            <v>DIAMOND 002</v>
          </cell>
          <cell r="H760">
            <v>9392100121</v>
          </cell>
          <cell r="I760">
            <v>5857.85</v>
          </cell>
          <cell r="J760">
            <v>44377</v>
          </cell>
          <cell r="K760">
            <v>44377</v>
          </cell>
          <cell r="L760" t="str">
            <v>Accounts Payable (Operations)</v>
          </cell>
        </row>
        <row r="761">
          <cell r="A761">
            <v>181144</v>
          </cell>
          <cell r="B761">
            <v>242</v>
          </cell>
          <cell r="C761" t="str">
            <v>6</v>
          </cell>
          <cell r="D761" t="str">
            <v>CONTRACTED SERVICES</v>
          </cell>
          <cell r="E761">
            <v>6299</v>
          </cell>
          <cell r="F761" t="str">
            <v>DIAMONDBACK WASTE SERVICES</v>
          </cell>
          <cell r="G761" t="str">
            <v>DIAMONDB000</v>
          </cell>
          <cell r="H761">
            <v>2402100453</v>
          </cell>
          <cell r="I761">
            <v>636.16</v>
          </cell>
          <cell r="J761">
            <v>44377</v>
          </cell>
          <cell r="K761">
            <v>44377</v>
          </cell>
          <cell r="L761" t="str">
            <v>Food Service</v>
          </cell>
        </row>
        <row r="762">
          <cell r="A762">
            <v>193101</v>
          </cell>
          <cell r="B762">
            <v>199</v>
          </cell>
          <cell r="C762" t="str">
            <v>6</v>
          </cell>
          <cell r="D762" t="str">
            <v>TESTING MATERIALS</v>
          </cell>
          <cell r="E762">
            <v>6339</v>
          </cell>
          <cell r="F762" t="str">
            <v>DIAZ, RAFAELA</v>
          </cell>
          <cell r="G762" t="str">
            <v>DIAZ RAF000</v>
          </cell>
          <cell r="H762">
            <v>0</v>
          </cell>
          <cell r="I762">
            <v>125</v>
          </cell>
          <cell r="J762">
            <v>44350</v>
          </cell>
          <cell r="K762">
            <v>44350</v>
          </cell>
          <cell r="L762" t="str">
            <v>Accounts Payable (Operations)</v>
          </cell>
        </row>
        <row r="763">
          <cell r="A763">
            <v>193102</v>
          </cell>
          <cell r="B763">
            <v>199</v>
          </cell>
          <cell r="C763" t="str">
            <v>6</v>
          </cell>
          <cell r="D763" t="str">
            <v>TESTING MATERIALS</v>
          </cell>
          <cell r="E763">
            <v>6339</v>
          </cell>
          <cell r="F763" t="str">
            <v>DOMINGUEZ, ARACELY</v>
          </cell>
          <cell r="G763" t="str">
            <v>DOMINARA000</v>
          </cell>
          <cell r="H763">
            <v>0</v>
          </cell>
          <cell r="I763">
            <v>122</v>
          </cell>
          <cell r="J763">
            <v>44350</v>
          </cell>
          <cell r="K763">
            <v>44350</v>
          </cell>
          <cell r="L763" t="str">
            <v>Accounts Payable (Operations)</v>
          </cell>
        </row>
        <row r="764">
          <cell r="A764">
            <v>193059</v>
          </cell>
          <cell r="B764">
            <v>199</v>
          </cell>
          <cell r="C764" t="str">
            <v>6</v>
          </cell>
          <cell r="D764" t="str">
            <v>CONTRACTED SERVICES</v>
          </cell>
          <cell r="E764">
            <v>6299</v>
          </cell>
          <cell r="F764" t="str">
            <v>DOMINGUEZ, MARCUS</v>
          </cell>
          <cell r="G764" t="str">
            <v>DOMINMAR001</v>
          </cell>
          <cell r="H764">
            <v>9322100082</v>
          </cell>
          <cell r="I764">
            <v>500</v>
          </cell>
          <cell r="J764">
            <v>44350</v>
          </cell>
          <cell r="K764">
            <v>44350</v>
          </cell>
          <cell r="L764" t="str">
            <v>Accounts Payable (Operations)</v>
          </cell>
        </row>
        <row r="765">
          <cell r="A765">
            <v>202101546</v>
          </cell>
          <cell r="B765">
            <v>199</v>
          </cell>
          <cell r="C765" t="str">
            <v>6</v>
          </cell>
          <cell r="D765" t="str">
            <v>OTHER SUPPLIES</v>
          </cell>
          <cell r="E765">
            <v>6399</v>
          </cell>
          <cell r="F765" t="str">
            <v>DREAM RANCH OFFICE SUPPLIES</v>
          </cell>
          <cell r="G765" t="str">
            <v>DREAM RA000</v>
          </cell>
          <cell r="H765">
            <v>9772100013</v>
          </cell>
          <cell r="I765">
            <v>37.04</v>
          </cell>
          <cell r="J765">
            <v>44357</v>
          </cell>
          <cell r="K765">
            <v>44357</v>
          </cell>
          <cell r="L765" t="str">
            <v>Accounts Payable (Operations)</v>
          </cell>
        </row>
        <row r="766">
          <cell r="A766">
            <v>202101546</v>
          </cell>
          <cell r="B766">
            <v>199</v>
          </cell>
          <cell r="C766" t="str">
            <v>6</v>
          </cell>
          <cell r="D766" t="str">
            <v>OTHER SUPPLIES</v>
          </cell>
          <cell r="E766">
            <v>6399</v>
          </cell>
          <cell r="F766" t="str">
            <v>DREAM RANCH OFFICE SUPPLIES</v>
          </cell>
          <cell r="G766" t="str">
            <v>DREAM RA000</v>
          </cell>
          <cell r="H766">
            <v>9772100013</v>
          </cell>
          <cell r="I766">
            <v>23.82</v>
          </cell>
          <cell r="J766">
            <v>44357</v>
          </cell>
          <cell r="K766">
            <v>44357</v>
          </cell>
          <cell r="L766" t="str">
            <v>Accounts Payable (Operations)</v>
          </cell>
        </row>
        <row r="767">
          <cell r="A767">
            <v>202101546</v>
          </cell>
          <cell r="B767">
            <v>199</v>
          </cell>
          <cell r="C767" t="str">
            <v>6</v>
          </cell>
          <cell r="D767" t="str">
            <v>OTHER SUPPLIES</v>
          </cell>
          <cell r="E767">
            <v>6399</v>
          </cell>
          <cell r="F767" t="str">
            <v>DREAM RANCH OFFICE SUPPLIES</v>
          </cell>
          <cell r="G767" t="str">
            <v>DREAM RA000</v>
          </cell>
          <cell r="H767">
            <v>9772100013</v>
          </cell>
          <cell r="I767">
            <v>85.74</v>
          </cell>
          <cell r="J767">
            <v>44357</v>
          </cell>
          <cell r="K767">
            <v>44357</v>
          </cell>
          <cell r="L767" t="str">
            <v>Accounts Payable (Operations)</v>
          </cell>
        </row>
        <row r="768">
          <cell r="A768">
            <v>202101546</v>
          </cell>
          <cell r="B768">
            <v>199</v>
          </cell>
          <cell r="C768" t="str">
            <v>6</v>
          </cell>
          <cell r="D768" t="str">
            <v>OTHER SUPPLIES</v>
          </cell>
          <cell r="E768">
            <v>6399</v>
          </cell>
          <cell r="F768" t="str">
            <v>DREAM RANCH OFFICE SUPPLIES</v>
          </cell>
          <cell r="G768" t="str">
            <v>DREAM RA000</v>
          </cell>
          <cell r="H768">
            <v>9772100013</v>
          </cell>
          <cell r="I768">
            <v>13</v>
          </cell>
          <cell r="J768">
            <v>44357</v>
          </cell>
          <cell r="K768">
            <v>44357</v>
          </cell>
          <cell r="L768" t="str">
            <v>Accounts Payable (Operations)</v>
          </cell>
        </row>
        <row r="769">
          <cell r="A769">
            <v>202101546</v>
          </cell>
          <cell r="B769">
            <v>199</v>
          </cell>
          <cell r="C769" t="str">
            <v>6</v>
          </cell>
          <cell r="D769" t="str">
            <v>OTHER SUPPLIES</v>
          </cell>
          <cell r="E769">
            <v>6399</v>
          </cell>
          <cell r="F769" t="str">
            <v>DREAM RANCH OFFICE SUPPLIES</v>
          </cell>
          <cell r="G769" t="str">
            <v>DREAM RA000</v>
          </cell>
          <cell r="H769">
            <v>9772100013</v>
          </cell>
          <cell r="I769">
            <v>93.2</v>
          </cell>
          <cell r="J769">
            <v>44357</v>
          </cell>
          <cell r="K769">
            <v>44357</v>
          </cell>
          <cell r="L769" t="str">
            <v>Accounts Payable (Operations)</v>
          </cell>
        </row>
        <row r="770">
          <cell r="A770">
            <v>202101546</v>
          </cell>
          <cell r="B770">
            <v>199</v>
          </cell>
          <cell r="C770" t="str">
            <v>6</v>
          </cell>
          <cell r="D770" t="str">
            <v>OTHER SUPPLIES</v>
          </cell>
          <cell r="E770">
            <v>6399</v>
          </cell>
          <cell r="F770" t="str">
            <v>DREAM RANCH OFFICE SUPPLIES</v>
          </cell>
          <cell r="G770" t="str">
            <v>DREAM RA000</v>
          </cell>
          <cell r="H770">
            <v>9772100013</v>
          </cell>
          <cell r="I770">
            <v>41.46</v>
          </cell>
          <cell r="J770">
            <v>44357</v>
          </cell>
          <cell r="K770">
            <v>44357</v>
          </cell>
          <cell r="L770" t="str">
            <v>Accounts Payable (Operations)</v>
          </cell>
        </row>
        <row r="771">
          <cell r="A771">
            <v>202101546</v>
          </cell>
          <cell r="B771">
            <v>199</v>
          </cell>
          <cell r="C771" t="str">
            <v>6</v>
          </cell>
          <cell r="D771" t="str">
            <v>OTHER SUPPLIES</v>
          </cell>
          <cell r="E771">
            <v>6399</v>
          </cell>
          <cell r="F771" t="str">
            <v>DREAM RANCH OFFICE SUPPLIES</v>
          </cell>
          <cell r="G771" t="str">
            <v>DREAM RA000</v>
          </cell>
          <cell r="H771">
            <v>9772100013</v>
          </cell>
          <cell r="I771">
            <v>37.44</v>
          </cell>
          <cell r="J771">
            <v>44357</v>
          </cell>
          <cell r="K771">
            <v>44357</v>
          </cell>
          <cell r="L771" t="str">
            <v>Accounts Payable (Operations)</v>
          </cell>
        </row>
        <row r="772">
          <cell r="A772">
            <v>202101546</v>
          </cell>
          <cell r="B772">
            <v>199</v>
          </cell>
          <cell r="C772" t="str">
            <v>6</v>
          </cell>
          <cell r="D772" t="str">
            <v>OTHER SUPPLIES</v>
          </cell>
          <cell r="E772">
            <v>6399</v>
          </cell>
          <cell r="F772" t="str">
            <v>DREAM RANCH OFFICE SUPPLIES</v>
          </cell>
          <cell r="G772" t="str">
            <v>DREAM RA000</v>
          </cell>
          <cell r="H772">
            <v>9772100013</v>
          </cell>
          <cell r="I772">
            <v>13.32</v>
          </cell>
          <cell r="J772">
            <v>44357</v>
          </cell>
          <cell r="K772">
            <v>44357</v>
          </cell>
          <cell r="L772" t="str">
            <v>Accounts Payable (Operations)</v>
          </cell>
        </row>
        <row r="773">
          <cell r="A773">
            <v>202101546</v>
          </cell>
          <cell r="B773">
            <v>199</v>
          </cell>
          <cell r="C773" t="str">
            <v>6</v>
          </cell>
          <cell r="D773" t="str">
            <v>OTHER SUPPLIES</v>
          </cell>
          <cell r="E773">
            <v>6399</v>
          </cell>
          <cell r="F773" t="str">
            <v>DREAM RANCH OFFICE SUPPLIES</v>
          </cell>
          <cell r="G773" t="str">
            <v>DREAM RA000</v>
          </cell>
          <cell r="H773">
            <v>9772100013</v>
          </cell>
          <cell r="I773">
            <v>30.88</v>
          </cell>
          <cell r="J773">
            <v>44357</v>
          </cell>
          <cell r="K773">
            <v>44357</v>
          </cell>
          <cell r="L773" t="str">
            <v>Accounts Payable (Operations)</v>
          </cell>
        </row>
        <row r="774">
          <cell r="A774">
            <v>202101546</v>
          </cell>
          <cell r="B774">
            <v>199</v>
          </cell>
          <cell r="C774" t="str">
            <v>6</v>
          </cell>
          <cell r="D774" t="str">
            <v>OTHER SUPPLIES</v>
          </cell>
          <cell r="E774">
            <v>6399</v>
          </cell>
          <cell r="F774" t="str">
            <v>DREAM RANCH OFFICE SUPPLIES</v>
          </cell>
          <cell r="G774" t="str">
            <v>DREAM RA000</v>
          </cell>
          <cell r="H774">
            <v>9772100013</v>
          </cell>
          <cell r="I774">
            <v>15.26</v>
          </cell>
          <cell r="J774">
            <v>44357</v>
          </cell>
          <cell r="K774">
            <v>44357</v>
          </cell>
          <cell r="L774" t="str">
            <v>Accounts Payable (Operations)</v>
          </cell>
        </row>
        <row r="775">
          <cell r="A775">
            <v>202101546</v>
          </cell>
          <cell r="B775">
            <v>199</v>
          </cell>
          <cell r="C775" t="str">
            <v>6</v>
          </cell>
          <cell r="D775" t="str">
            <v>OTHER SUPPLIES</v>
          </cell>
          <cell r="E775">
            <v>6399</v>
          </cell>
          <cell r="F775" t="str">
            <v>DREAM RANCH OFFICE SUPPLIES</v>
          </cell>
          <cell r="G775" t="str">
            <v>DREAM RA000</v>
          </cell>
          <cell r="H775">
            <v>9772100013</v>
          </cell>
          <cell r="I775">
            <v>18.18</v>
          </cell>
          <cell r="J775">
            <v>44357</v>
          </cell>
          <cell r="K775">
            <v>44357</v>
          </cell>
          <cell r="L775" t="str">
            <v>Accounts Payable (Operations)</v>
          </cell>
        </row>
        <row r="776">
          <cell r="A776">
            <v>202101546</v>
          </cell>
          <cell r="B776">
            <v>199</v>
          </cell>
          <cell r="C776" t="str">
            <v>6</v>
          </cell>
          <cell r="D776" t="str">
            <v>OTHER SUPPLIES</v>
          </cell>
          <cell r="E776">
            <v>6399</v>
          </cell>
          <cell r="F776" t="str">
            <v>DREAM RANCH OFFICE SUPPLIES</v>
          </cell>
          <cell r="G776" t="str">
            <v>DREAM RA000</v>
          </cell>
          <cell r="H776">
            <v>9772100013</v>
          </cell>
          <cell r="I776">
            <v>11.04</v>
          </cell>
          <cell r="J776">
            <v>44357</v>
          </cell>
          <cell r="K776">
            <v>44357</v>
          </cell>
          <cell r="L776" t="str">
            <v>Accounts Payable (Operations)</v>
          </cell>
        </row>
        <row r="777">
          <cell r="A777">
            <v>202101546</v>
          </cell>
          <cell r="B777">
            <v>199</v>
          </cell>
          <cell r="C777" t="str">
            <v>6</v>
          </cell>
          <cell r="D777" t="str">
            <v>OTHER SUPPLIES</v>
          </cell>
          <cell r="E777">
            <v>6399</v>
          </cell>
          <cell r="F777" t="str">
            <v>DREAM RANCH OFFICE SUPPLIES</v>
          </cell>
          <cell r="G777" t="str">
            <v>DREAM RA000</v>
          </cell>
          <cell r="H777">
            <v>9772100013</v>
          </cell>
          <cell r="I777">
            <v>22.08</v>
          </cell>
          <cell r="J777">
            <v>44357</v>
          </cell>
          <cell r="K777">
            <v>44357</v>
          </cell>
          <cell r="L777" t="str">
            <v>Accounts Payable (Operations)</v>
          </cell>
        </row>
        <row r="778">
          <cell r="A778">
            <v>202101546</v>
          </cell>
          <cell r="B778">
            <v>199</v>
          </cell>
          <cell r="C778" t="str">
            <v>6</v>
          </cell>
          <cell r="D778" t="str">
            <v>OTHER SUPPLIES</v>
          </cell>
          <cell r="E778">
            <v>6399</v>
          </cell>
          <cell r="F778" t="str">
            <v>DREAM RANCH OFFICE SUPPLIES</v>
          </cell>
          <cell r="G778" t="str">
            <v>DREAM RA000</v>
          </cell>
          <cell r="H778">
            <v>9772100013</v>
          </cell>
          <cell r="I778">
            <v>9.48</v>
          </cell>
          <cell r="J778">
            <v>44357</v>
          </cell>
          <cell r="K778">
            <v>44357</v>
          </cell>
          <cell r="L778" t="str">
            <v>Accounts Payable (Operations)</v>
          </cell>
        </row>
        <row r="779">
          <cell r="A779">
            <v>202101546</v>
          </cell>
          <cell r="B779">
            <v>199</v>
          </cell>
          <cell r="C779" t="str">
            <v>6</v>
          </cell>
          <cell r="D779" t="str">
            <v>OTHER SUPPLIES</v>
          </cell>
          <cell r="E779">
            <v>6399</v>
          </cell>
          <cell r="F779" t="str">
            <v>DREAM RANCH OFFICE SUPPLIES</v>
          </cell>
          <cell r="G779" t="str">
            <v>DREAM RA000</v>
          </cell>
          <cell r="H779">
            <v>9772100013</v>
          </cell>
          <cell r="I779">
            <v>4.74</v>
          </cell>
          <cell r="J779">
            <v>44357</v>
          </cell>
          <cell r="K779">
            <v>44357</v>
          </cell>
          <cell r="L779" t="str">
            <v>Accounts Payable (Operations)</v>
          </cell>
        </row>
        <row r="780">
          <cell r="A780">
            <v>202101546</v>
          </cell>
          <cell r="B780">
            <v>199</v>
          </cell>
          <cell r="C780" t="str">
            <v>6</v>
          </cell>
          <cell r="D780" t="str">
            <v>OTHER SUPPLIES</v>
          </cell>
          <cell r="E780">
            <v>6399</v>
          </cell>
          <cell r="F780" t="str">
            <v>DREAM RANCH OFFICE SUPPLIES</v>
          </cell>
          <cell r="G780" t="str">
            <v>DREAM RA000</v>
          </cell>
          <cell r="H780">
            <v>9772100013</v>
          </cell>
          <cell r="I780">
            <v>15.98</v>
          </cell>
          <cell r="J780">
            <v>44357</v>
          </cell>
          <cell r="K780">
            <v>44357</v>
          </cell>
          <cell r="L780" t="str">
            <v>Accounts Payable (Operations)</v>
          </cell>
        </row>
        <row r="781">
          <cell r="A781">
            <v>202101546</v>
          </cell>
          <cell r="B781">
            <v>199</v>
          </cell>
          <cell r="C781" t="str">
            <v>6</v>
          </cell>
          <cell r="D781" t="str">
            <v>OTHER SUPPLIES</v>
          </cell>
          <cell r="E781">
            <v>6399</v>
          </cell>
          <cell r="F781" t="str">
            <v>DREAM RANCH OFFICE SUPPLIES</v>
          </cell>
          <cell r="G781" t="str">
            <v>DREAM RA000</v>
          </cell>
          <cell r="H781">
            <v>9772100013</v>
          </cell>
          <cell r="I781">
            <v>68.42</v>
          </cell>
          <cell r="J781">
            <v>44357</v>
          </cell>
          <cell r="K781">
            <v>44357</v>
          </cell>
          <cell r="L781" t="str">
            <v>Accounts Payable (Operations)</v>
          </cell>
        </row>
        <row r="782">
          <cell r="A782">
            <v>202101546</v>
          </cell>
          <cell r="B782">
            <v>199</v>
          </cell>
          <cell r="C782" t="str">
            <v>6</v>
          </cell>
          <cell r="D782" t="str">
            <v>OTHER SUPPLIES</v>
          </cell>
          <cell r="E782">
            <v>6399</v>
          </cell>
          <cell r="F782" t="str">
            <v>DREAM RANCH OFFICE SUPPLIES</v>
          </cell>
          <cell r="G782" t="str">
            <v>DREAM RA000</v>
          </cell>
          <cell r="H782">
            <v>9772100013</v>
          </cell>
          <cell r="I782">
            <v>35.9</v>
          </cell>
          <cell r="J782">
            <v>44357</v>
          </cell>
          <cell r="K782">
            <v>44357</v>
          </cell>
          <cell r="L782" t="str">
            <v>Accounts Payable (Operations)</v>
          </cell>
        </row>
        <row r="783">
          <cell r="A783">
            <v>202101546</v>
          </cell>
          <cell r="B783">
            <v>199</v>
          </cell>
          <cell r="C783" t="str">
            <v>6</v>
          </cell>
          <cell r="D783" t="str">
            <v>OTHER SUPPLIES</v>
          </cell>
          <cell r="E783">
            <v>6399</v>
          </cell>
          <cell r="F783" t="str">
            <v>DREAM RANCH OFFICE SUPPLIES</v>
          </cell>
          <cell r="G783" t="str">
            <v>DREAM RA000</v>
          </cell>
          <cell r="H783">
            <v>9772100013</v>
          </cell>
          <cell r="I783">
            <v>102.87</v>
          </cell>
          <cell r="J783">
            <v>44357</v>
          </cell>
          <cell r="K783">
            <v>44357</v>
          </cell>
          <cell r="L783" t="str">
            <v>Accounts Payable (Operations)</v>
          </cell>
        </row>
        <row r="784">
          <cell r="A784">
            <v>202101546</v>
          </cell>
          <cell r="B784">
            <v>199</v>
          </cell>
          <cell r="C784" t="str">
            <v>6</v>
          </cell>
          <cell r="D784" t="str">
            <v>OTHER SUPPLIES</v>
          </cell>
          <cell r="E784">
            <v>6399</v>
          </cell>
          <cell r="F784" t="str">
            <v>DREAM RANCH OFFICE SUPPLIES</v>
          </cell>
          <cell r="G784" t="str">
            <v>DREAM RA000</v>
          </cell>
          <cell r="H784">
            <v>9772100013</v>
          </cell>
          <cell r="I784">
            <v>220.34</v>
          </cell>
          <cell r="J784">
            <v>44357</v>
          </cell>
          <cell r="K784">
            <v>44357</v>
          </cell>
          <cell r="L784" t="str">
            <v>Accounts Payable (Operations)</v>
          </cell>
        </row>
        <row r="785">
          <cell r="A785">
            <v>202101546</v>
          </cell>
          <cell r="B785">
            <v>199</v>
          </cell>
          <cell r="C785" t="str">
            <v>6</v>
          </cell>
          <cell r="D785" t="str">
            <v>OTHER SUPPLIES</v>
          </cell>
          <cell r="E785">
            <v>6399</v>
          </cell>
          <cell r="F785" t="str">
            <v>DREAM RANCH OFFICE SUPPLIES</v>
          </cell>
          <cell r="G785" t="str">
            <v>DREAM RA000</v>
          </cell>
          <cell r="H785">
            <v>9772100013</v>
          </cell>
          <cell r="I785">
            <v>10.7</v>
          </cell>
          <cell r="J785">
            <v>44357</v>
          </cell>
          <cell r="K785">
            <v>44357</v>
          </cell>
          <cell r="L785" t="str">
            <v>Accounts Payable (Operations)</v>
          </cell>
        </row>
        <row r="786">
          <cell r="A786">
            <v>202101546</v>
          </cell>
          <cell r="B786">
            <v>199</v>
          </cell>
          <cell r="C786" t="str">
            <v>6</v>
          </cell>
          <cell r="D786" t="str">
            <v>OTHER SUPPLIES</v>
          </cell>
          <cell r="E786">
            <v>6399</v>
          </cell>
          <cell r="F786" t="str">
            <v>DREAM RANCH OFFICE SUPPLIES</v>
          </cell>
          <cell r="G786" t="str">
            <v>DREAM RA000</v>
          </cell>
          <cell r="H786">
            <v>9772100013</v>
          </cell>
          <cell r="I786">
            <v>36.659999999999997</v>
          </cell>
          <cell r="J786">
            <v>44357</v>
          </cell>
          <cell r="K786">
            <v>44357</v>
          </cell>
          <cell r="L786" t="str">
            <v>Accounts Payable (Operations)</v>
          </cell>
        </row>
        <row r="787">
          <cell r="A787">
            <v>202101546</v>
          </cell>
          <cell r="B787">
            <v>199</v>
          </cell>
          <cell r="C787" t="str">
            <v>6</v>
          </cell>
          <cell r="D787" t="str">
            <v>OTHER SUPPLIES</v>
          </cell>
          <cell r="E787">
            <v>6399</v>
          </cell>
          <cell r="F787" t="str">
            <v>DREAM RANCH OFFICE SUPPLIES</v>
          </cell>
          <cell r="G787" t="str">
            <v>DREAM RA000</v>
          </cell>
          <cell r="H787">
            <v>9772100013</v>
          </cell>
          <cell r="I787">
            <v>123.44</v>
          </cell>
          <cell r="J787">
            <v>44357</v>
          </cell>
          <cell r="K787">
            <v>44357</v>
          </cell>
          <cell r="L787" t="str">
            <v>Accounts Payable (Operations)</v>
          </cell>
        </row>
        <row r="788">
          <cell r="A788">
            <v>202101546</v>
          </cell>
          <cell r="B788">
            <v>199</v>
          </cell>
          <cell r="C788" t="str">
            <v>6</v>
          </cell>
          <cell r="D788" t="str">
            <v>OTHER SUPPLIES</v>
          </cell>
          <cell r="E788">
            <v>6399</v>
          </cell>
          <cell r="F788" t="str">
            <v>DREAM RANCH OFFICE SUPPLIES</v>
          </cell>
          <cell r="G788" t="str">
            <v>DREAM RA000</v>
          </cell>
          <cell r="H788">
            <v>9772100013</v>
          </cell>
          <cell r="I788">
            <v>15.18</v>
          </cell>
          <cell r="J788">
            <v>44357</v>
          </cell>
          <cell r="K788">
            <v>44357</v>
          </cell>
          <cell r="L788" t="str">
            <v>Accounts Payable (Operations)</v>
          </cell>
        </row>
        <row r="789">
          <cell r="A789">
            <v>202101546</v>
          </cell>
          <cell r="B789">
            <v>199</v>
          </cell>
          <cell r="C789" t="str">
            <v>6</v>
          </cell>
          <cell r="D789" t="str">
            <v>OTHER SUPPLIES</v>
          </cell>
          <cell r="E789">
            <v>6399</v>
          </cell>
          <cell r="F789" t="str">
            <v>DREAM RANCH OFFICE SUPPLIES</v>
          </cell>
          <cell r="G789" t="str">
            <v>DREAM RA000</v>
          </cell>
          <cell r="H789">
            <v>442100197</v>
          </cell>
          <cell r="I789">
            <v>1488</v>
          </cell>
          <cell r="J789">
            <v>44357</v>
          </cell>
          <cell r="K789">
            <v>44357</v>
          </cell>
          <cell r="L789" t="str">
            <v>Accounts Payable (Operations)</v>
          </cell>
        </row>
        <row r="790">
          <cell r="A790">
            <v>202101590</v>
          </cell>
          <cell r="B790">
            <v>161</v>
          </cell>
          <cell r="C790" t="str">
            <v>6</v>
          </cell>
          <cell r="D790" t="str">
            <v>OTHER SUPPLIES</v>
          </cell>
          <cell r="E790">
            <v>6399</v>
          </cell>
          <cell r="F790" t="str">
            <v>DREAM RANCH OFFICE SUPPLIES</v>
          </cell>
          <cell r="G790" t="str">
            <v>DREAM RA000</v>
          </cell>
          <cell r="H790">
            <v>72100118</v>
          </cell>
          <cell r="I790">
            <v>250.7</v>
          </cell>
          <cell r="J790">
            <v>44371</v>
          </cell>
          <cell r="K790">
            <v>44371</v>
          </cell>
          <cell r="L790" t="str">
            <v>Accounts Payable (Operations)</v>
          </cell>
        </row>
        <row r="791">
          <cell r="A791">
            <v>202100748</v>
          </cell>
          <cell r="B791">
            <v>199</v>
          </cell>
          <cell r="C791" t="str">
            <v>6</v>
          </cell>
          <cell r="D791" t="str">
            <v>REPAIR &amp; MAINTENANCE</v>
          </cell>
          <cell r="E791">
            <v>6249</v>
          </cell>
          <cell r="F791" t="str">
            <v>DUKES INDUSTRIAL TRANSMISSION</v>
          </cell>
          <cell r="G791" t="str">
            <v>DUKES IN000</v>
          </cell>
          <cell r="H791">
            <v>9382100171</v>
          </cell>
          <cell r="I791">
            <v>-575</v>
          </cell>
          <cell r="J791">
            <v>44377</v>
          </cell>
          <cell r="K791">
            <v>44377</v>
          </cell>
          <cell r="L791" t="str">
            <v>Accounts Payable (Operations)</v>
          </cell>
        </row>
        <row r="792">
          <cell r="A792">
            <v>202100971</v>
          </cell>
          <cell r="B792">
            <v>199</v>
          </cell>
          <cell r="C792" t="str">
            <v>6</v>
          </cell>
          <cell r="D792" t="str">
            <v>REPAIR &amp; MAINTENANCE</v>
          </cell>
          <cell r="E792">
            <v>6249</v>
          </cell>
          <cell r="F792" t="str">
            <v>DUKES INDUSTRIAL TRANSMISSION</v>
          </cell>
          <cell r="G792" t="str">
            <v>DUKES IN000</v>
          </cell>
          <cell r="H792">
            <v>9382100072</v>
          </cell>
          <cell r="I792">
            <v>-690</v>
          </cell>
          <cell r="J792">
            <v>44377</v>
          </cell>
          <cell r="K792">
            <v>44377</v>
          </cell>
          <cell r="L792" t="str">
            <v>Accounts Payable (Operations)</v>
          </cell>
        </row>
        <row r="793">
          <cell r="A793">
            <v>202100971</v>
          </cell>
          <cell r="B793">
            <v>199</v>
          </cell>
          <cell r="C793" t="str">
            <v>6</v>
          </cell>
          <cell r="D793" t="str">
            <v>REPAIR &amp; MAINTENANCE</v>
          </cell>
          <cell r="E793">
            <v>6249</v>
          </cell>
          <cell r="F793" t="str">
            <v>DUKES INDUSTRIAL TRANSMISSION</v>
          </cell>
          <cell r="G793" t="str">
            <v>DUKES IN000</v>
          </cell>
          <cell r="H793">
            <v>9382100072</v>
          </cell>
          <cell r="I793">
            <v>-1600.58</v>
          </cell>
          <cell r="J793">
            <v>44377</v>
          </cell>
          <cell r="K793">
            <v>44377</v>
          </cell>
          <cell r="L793" t="str">
            <v>Accounts Payable (Operations)</v>
          </cell>
        </row>
        <row r="794">
          <cell r="A794">
            <v>202100971</v>
          </cell>
          <cell r="B794">
            <v>199</v>
          </cell>
          <cell r="C794" t="str">
            <v>6</v>
          </cell>
          <cell r="D794" t="str">
            <v>REPAIR &amp; MAINTENANCE</v>
          </cell>
          <cell r="E794">
            <v>6249</v>
          </cell>
          <cell r="F794" t="str">
            <v>DUKES INDUSTRIAL TRANSMISSION</v>
          </cell>
          <cell r="G794" t="str">
            <v>DUKES IN000</v>
          </cell>
          <cell r="H794">
            <v>9382100072</v>
          </cell>
          <cell r="I794">
            <v>-1027.1099999999999</v>
          </cell>
          <cell r="J794">
            <v>44377</v>
          </cell>
          <cell r="K794">
            <v>44377</v>
          </cell>
          <cell r="L794" t="str">
            <v>Accounts Payable (Operations)</v>
          </cell>
        </row>
        <row r="795">
          <cell r="A795">
            <v>202100971</v>
          </cell>
          <cell r="B795">
            <v>199</v>
          </cell>
          <cell r="C795" t="str">
            <v>6</v>
          </cell>
          <cell r="D795" t="str">
            <v>REPAIR &amp; MAINTENANCE</v>
          </cell>
          <cell r="E795">
            <v>6249</v>
          </cell>
          <cell r="F795" t="str">
            <v>DUKES INDUSTRIAL TRANSMISSION</v>
          </cell>
          <cell r="G795" t="str">
            <v>DUKES IN000</v>
          </cell>
          <cell r="H795">
            <v>9382100072</v>
          </cell>
          <cell r="I795">
            <v>-796.13</v>
          </cell>
          <cell r="J795">
            <v>44377</v>
          </cell>
          <cell r="K795">
            <v>44377</v>
          </cell>
          <cell r="L795" t="str">
            <v>Accounts Payable (Operations)</v>
          </cell>
        </row>
        <row r="796">
          <cell r="A796">
            <v>202100971</v>
          </cell>
          <cell r="B796">
            <v>199</v>
          </cell>
          <cell r="C796" t="str">
            <v>6</v>
          </cell>
          <cell r="D796" t="str">
            <v>REPAIR &amp; MAINTENANCE</v>
          </cell>
          <cell r="E796">
            <v>6249</v>
          </cell>
          <cell r="F796" t="str">
            <v>DUKES INDUSTRIAL TRANSMISSION</v>
          </cell>
          <cell r="G796" t="str">
            <v>DUKES IN000</v>
          </cell>
          <cell r="H796">
            <v>9382100170</v>
          </cell>
          <cell r="I796">
            <v>-90</v>
          </cell>
          <cell r="J796">
            <v>44377</v>
          </cell>
          <cell r="K796">
            <v>44377</v>
          </cell>
          <cell r="L796" t="str">
            <v>Accounts Payable (Operations)</v>
          </cell>
        </row>
        <row r="797">
          <cell r="A797">
            <v>202100971</v>
          </cell>
          <cell r="B797">
            <v>199</v>
          </cell>
          <cell r="C797" t="str">
            <v>6</v>
          </cell>
          <cell r="D797" t="str">
            <v>REPAIR &amp; MAINTENANCE</v>
          </cell>
          <cell r="E797">
            <v>6249</v>
          </cell>
          <cell r="F797" t="str">
            <v>DUKES INDUSTRIAL TRANSMISSION</v>
          </cell>
          <cell r="G797" t="str">
            <v>DUKES IN000</v>
          </cell>
          <cell r="H797">
            <v>9382100170</v>
          </cell>
          <cell r="I797">
            <v>-460</v>
          </cell>
          <cell r="J797">
            <v>44377</v>
          </cell>
          <cell r="K797">
            <v>44377</v>
          </cell>
          <cell r="L797" t="str">
            <v>Accounts Payable (Operations)</v>
          </cell>
        </row>
        <row r="798">
          <cell r="A798">
            <v>202100971</v>
          </cell>
          <cell r="B798">
            <v>199</v>
          </cell>
          <cell r="C798" t="str">
            <v>6</v>
          </cell>
          <cell r="D798" t="str">
            <v>REPAIR &amp; MAINTENANCE</v>
          </cell>
          <cell r="E798">
            <v>6249</v>
          </cell>
          <cell r="F798" t="str">
            <v>DUKES INDUSTRIAL TRANSMISSION</v>
          </cell>
          <cell r="G798" t="str">
            <v>DUKES IN000</v>
          </cell>
          <cell r="H798">
            <v>9382100170</v>
          </cell>
          <cell r="I798">
            <v>-434.34</v>
          </cell>
          <cell r="J798">
            <v>44377</v>
          </cell>
          <cell r="K798">
            <v>44377</v>
          </cell>
          <cell r="L798" t="str">
            <v>Accounts Payable (Operations)</v>
          </cell>
        </row>
        <row r="799">
          <cell r="A799">
            <v>202101026</v>
          </cell>
          <cell r="B799">
            <v>199</v>
          </cell>
          <cell r="C799" t="str">
            <v>6</v>
          </cell>
          <cell r="D799" t="str">
            <v>REPAIR &amp; MAINTENANCE</v>
          </cell>
          <cell r="E799">
            <v>6249</v>
          </cell>
          <cell r="F799" t="str">
            <v>DUKES INDUSTRIAL TRANSMISSION</v>
          </cell>
          <cell r="G799" t="str">
            <v>DUKES IN000</v>
          </cell>
          <cell r="H799">
            <v>9382100332</v>
          </cell>
          <cell r="I799">
            <v>-2666.74</v>
          </cell>
          <cell r="J799">
            <v>44377</v>
          </cell>
          <cell r="K799">
            <v>44377</v>
          </cell>
          <cell r="L799" t="str">
            <v>Accounts Payable (Operations)</v>
          </cell>
        </row>
        <row r="800">
          <cell r="A800">
            <v>193103</v>
          </cell>
          <cell r="B800">
            <v>199</v>
          </cell>
          <cell r="C800" t="str">
            <v>6</v>
          </cell>
          <cell r="D800" t="str">
            <v>TESTING MATERIALS</v>
          </cell>
          <cell r="E800">
            <v>6339</v>
          </cell>
          <cell r="F800" t="str">
            <v>DUSON, LADANA</v>
          </cell>
          <cell r="G800" t="str">
            <v>DUSONLAD000</v>
          </cell>
          <cell r="H800">
            <v>0</v>
          </cell>
          <cell r="I800">
            <v>125</v>
          </cell>
          <cell r="J800">
            <v>44350</v>
          </cell>
          <cell r="K800">
            <v>44350</v>
          </cell>
          <cell r="L800" t="str">
            <v>Accounts Payable (Operations)</v>
          </cell>
        </row>
        <row r="801">
          <cell r="A801">
            <v>193136</v>
          </cell>
          <cell r="B801">
            <v>211</v>
          </cell>
          <cell r="C801" t="str">
            <v>6</v>
          </cell>
          <cell r="D801" t="str">
            <v>OTHER SUPPLIES</v>
          </cell>
          <cell r="E801">
            <v>6399</v>
          </cell>
          <cell r="F801" t="str">
            <v>EAI EDUCATION</v>
          </cell>
          <cell r="G801" t="str">
            <v>EAI EDUC000</v>
          </cell>
          <cell r="H801">
            <v>1062100142</v>
          </cell>
          <cell r="I801">
            <v>106.33</v>
          </cell>
          <cell r="J801">
            <v>44357</v>
          </cell>
          <cell r="K801">
            <v>44357</v>
          </cell>
          <cell r="L801" t="str">
            <v>Accounts Payable (Operations)</v>
          </cell>
        </row>
        <row r="802">
          <cell r="A802">
            <v>191001</v>
          </cell>
          <cell r="B802">
            <v>180</v>
          </cell>
          <cell r="C802" t="str">
            <v>6</v>
          </cell>
          <cell r="D802" t="str">
            <v>STUDENT TRAVEL</v>
          </cell>
          <cell r="E802">
            <v>6412</v>
          </cell>
          <cell r="F802" t="str">
            <v>ECTOR COUNTY ISD</v>
          </cell>
          <cell r="G802" t="str">
            <v>ECTOR CO002</v>
          </cell>
          <cell r="H802">
            <v>0</v>
          </cell>
          <cell r="I802">
            <v>-300</v>
          </cell>
          <cell r="J802">
            <v>44371</v>
          </cell>
          <cell r="K802">
            <v>44371</v>
          </cell>
          <cell r="L802" t="str">
            <v>Accounts Payable (Operations)</v>
          </cell>
        </row>
        <row r="803">
          <cell r="A803">
            <v>193137</v>
          </cell>
          <cell r="B803">
            <v>180</v>
          </cell>
          <cell r="C803" t="str">
            <v>6</v>
          </cell>
          <cell r="D803" t="str">
            <v>STUDENT TRAVEL</v>
          </cell>
          <cell r="E803">
            <v>6412</v>
          </cell>
          <cell r="F803" t="str">
            <v>ECTOR COUNTY ISD</v>
          </cell>
          <cell r="G803" t="str">
            <v>ECTOR CO002</v>
          </cell>
          <cell r="H803">
            <v>0</v>
          </cell>
          <cell r="I803">
            <v>300</v>
          </cell>
          <cell r="J803">
            <v>44357</v>
          </cell>
          <cell r="K803">
            <v>44357</v>
          </cell>
          <cell r="L803" t="str">
            <v>Accounts Payable (Operations)</v>
          </cell>
        </row>
        <row r="804">
          <cell r="A804">
            <v>202101547</v>
          </cell>
          <cell r="B804">
            <v>199</v>
          </cell>
          <cell r="C804" t="str">
            <v>1</v>
          </cell>
          <cell r="D804" t="str">
            <v>INVENTORIES SUP &amp; MATERIALS</v>
          </cell>
          <cell r="E804">
            <v>1311</v>
          </cell>
          <cell r="F804" t="str">
            <v>EMPIRE PAPER COMPANY</v>
          </cell>
          <cell r="G804" t="str">
            <v>EMPIRE P000</v>
          </cell>
          <cell r="H804">
            <v>9762100119</v>
          </cell>
          <cell r="I804">
            <v>499.8</v>
          </cell>
          <cell r="J804">
            <v>44357</v>
          </cell>
          <cell r="K804">
            <v>44357</v>
          </cell>
          <cell r="L804" t="str">
            <v>Accounts Payable (Operations)</v>
          </cell>
        </row>
        <row r="805">
          <cell r="A805">
            <v>202101547</v>
          </cell>
          <cell r="B805">
            <v>199</v>
          </cell>
          <cell r="C805" t="str">
            <v>1</v>
          </cell>
          <cell r="D805" t="str">
            <v>INVENTORIES SUP &amp; MATERIALS</v>
          </cell>
          <cell r="E805">
            <v>1311</v>
          </cell>
          <cell r="F805" t="str">
            <v>EMPIRE PAPER COMPANY</v>
          </cell>
          <cell r="G805" t="str">
            <v>EMPIRE P000</v>
          </cell>
          <cell r="H805">
            <v>9762100059</v>
          </cell>
          <cell r="I805">
            <v>0.01</v>
          </cell>
          <cell r="J805">
            <v>44357</v>
          </cell>
          <cell r="K805">
            <v>44357</v>
          </cell>
          <cell r="L805" t="str">
            <v>Accounts Payable (Operations)</v>
          </cell>
        </row>
        <row r="806">
          <cell r="A806">
            <v>202101547</v>
          </cell>
          <cell r="B806">
            <v>199</v>
          </cell>
          <cell r="C806" t="str">
            <v>1</v>
          </cell>
          <cell r="D806" t="str">
            <v>INVENTORIES SUP &amp; MATERIALS</v>
          </cell>
          <cell r="E806">
            <v>1311</v>
          </cell>
          <cell r="F806" t="str">
            <v>EMPIRE PAPER COMPANY</v>
          </cell>
          <cell r="G806" t="str">
            <v>EMPIRE P000</v>
          </cell>
          <cell r="H806">
            <v>9762100115</v>
          </cell>
          <cell r="I806">
            <v>-85.5</v>
          </cell>
          <cell r="J806">
            <v>44357</v>
          </cell>
          <cell r="K806">
            <v>44357</v>
          </cell>
          <cell r="L806" t="str">
            <v>Accounts Payable (Operations)</v>
          </cell>
        </row>
        <row r="807">
          <cell r="A807">
            <v>202101591</v>
          </cell>
          <cell r="B807">
            <v>199</v>
          </cell>
          <cell r="C807" t="str">
            <v>6</v>
          </cell>
          <cell r="D807" t="str">
            <v>EQPT $1,000&lt;X&lt;$5,000</v>
          </cell>
          <cell r="E807">
            <v>6398</v>
          </cell>
          <cell r="F807" t="str">
            <v>EMPIRE PAPER COMPANY</v>
          </cell>
          <cell r="G807" t="str">
            <v>EMPIRE P000</v>
          </cell>
          <cell r="H807">
            <v>9402100346</v>
          </cell>
          <cell r="I807">
            <v>8967</v>
          </cell>
          <cell r="J807">
            <v>44371</v>
          </cell>
          <cell r="K807">
            <v>44371</v>
          </cell>
          <cell r="L807" t="str">
            <v>Accounts Payable (Operations)</v>
          </cell>
        </row>
        <row r="808">
          <cell r="A808">
            <v>202101591</v>
          </cell>
          <cell r="B808">
            <v>199</v>
          </cell>
          <cell r="C808" t="str">
            <v>1</v>
          </cell>
          <cell r="D808" t="str">
            <v>INVENTORIES SUP &amp; MATERIALS</v>
          </cell>
          <cell r="E808">
            <v>1311</v>
          </cell>
          <cell r="F808" t="str">
            <v>EMPIRE PAPER COMPANY</v>
          </cell>
          <cell r="G808" t="str">
            <v>EMPIRE P000</v>
          </cell>
          <cell r="H808">
            <v>9762100115</v>
          </cell>
          <cell r="I808">
            <v>695.76</v>
          </cell>
          <cell r="J808">
            <v>44371</v>
          </cell>
          <cell r="K808">
            <v>44371</v>
          </cell>
          <cell r="L808" t="str">
            <v>Accounts Payable (Operations)</v>
          </cell>
        </row>
        <row r="809">
          <cell r="A809">
            <v>202101591</v>
          </cell>
          <cell r="B809">
            <v>199</v>
          </cell>
          <cell r="C809" t="str">
            <v>6</v>
          </cell>
          <cell r="D809" t="str">
            <v>OTHER SUPPLIES</v>
          </cell>
          <cell r="E809">
            <v>6399</v>
          </cell>
          <cell r="F809" t="str">
            <v>EMPIRE PAPER COMPANY</v>
          </cell>
          <cell r="G809" t="str">
            <v>EMPIRE P000</v>
          </cell>
          <cell r="H809">
            <v>9402100345</v>
          </cell>
          <cell r="I809">
            <v>2576.9</v>
          </cell>
          <cell r="J809">
            <v>44371</v>
          </cell>
          <cell r="K809">
            <v>44371</v>
          </cell>
          <cell r="L809" t="str">
            <v>Accounts Payable (Operations)</v>
          </cell>
        </row>
        <row r="810">
          <cell r="A810">
            <v>202101591</v>
          </cell>
          <cell r="B810">
            <v>199</v>
          </cell>
          <cell r="C810" t="str">
            <v>6</v>
          </cell>
          <cell r="D810" t="str">
            <v>REPAIR &amp; MAINTENANCE</v>
          </cell>
          <cell r="E810">
            <v>6249</v>
          </cell>
          <cell r="F810" t="str">
            <v>EMPIRE PAPER COMPANY</v>
          </cell>
          <cell r="G810" t="str">
            <v>EMPIRE P000</v>
          </cell>
          <cell r="H810">
            <v>9402100484</v>
          </cell>
          <cell r="I810">
            <v>208.28</v>
          </cell>
          <cell r="J810">
            <v>44371</v>
          </cell>
          <cell r="K810">
            <v>44371</v>
          </cell>
          <cell r="L810" t="str">
            <v>Accounts Payable (Operations)</v>
          </cell>
        </row>
        <row r="811">
          <cell r="A811">
            <v>202101640</v>
          </cell>
          <cell r="B811">
            <v>199</v>
          </cell>
          <cell r="C811" t="str">
            <v>1</v>
          </cell>
          <cell r="D811" t="str">
            <v>INVENTORIES SUP &amp; MATERIALS</v>
          </cell>
          <cell r="E811">
            <v>1311</v>
          </cell>
          <cell r="F811" t="str">
            <v>EMPIRE PAPER COMPANY</v>
          </cell>
          <cell r="G811" t="str">
            <v>EMPIRE P000</v>
          </cell>
          <cell r="H811">
            <v>9762100115</v>
          </cell>
          <cell r="I811">
            <v>85.5</v>
          </cell>
          <cell r="J811">
            <v>44377</v>
          </cell>
          <cell r="K811">
            <v>44377</v>
          </cell>
          <cell r="L811" t="str">
            <v>Accounts Payable (Operations)</v>
          </cell>
        </row>
        <row r="812">
          <cell r="A812">
            <v>202101640</v>
          </cell>
          <cell r="B812">
            <v>199</v>
          </cell>
          <cell r="C812" t="str">
            <v>6</v>
          </cell>
          <cell r="D812" t="str">
            <v>JANITOR</v>
          </cell>
          <cell r="E812">
            <v>6315</v>
          </cell>
          <cell r="F812" t="str">
            <v>EMPIRE PAPER COMPANY</v>
          </cell>
          <cell r="G812" t="str">
            <v>EMPIRE P000</v>
          </cell>
          <cell r="H812">
            <v>9402100485</v>
          </cell>
          <cell r="I812">
            <v>399.5</v>
          </cell>
          <cell r="J812">
            <v>44377</v>
          </cell>
          <cell r="K812">
            <v>44377</v>
          </cell>
          <cell r="L812" t="str">
            <v>Accounts Payable (Operations)</v>
          </cell>
        </row>
        <row r="813">
          <cell r="A813">
            <v>193138</v>
          </cell>
          <cell r="B813">
            <v>199</v>
          </cell>
          <cell r="C813" t="str">
            <v>6</v>
          </cell>
          <cell r="D813" t="str">
            <v>LEASE/RENTALS</v>
          </cell>
          <cell r="E813">
            <v>6269</v>
          </cell>
          <cell r="F813" t="str">
            <v>ENTERPRISE FLEET MANAGEMENT</v>
          </cell>
          <cell r="G813" t="str">
            <v>ENTERPRI003</v>
          </cell>
          <cell r="H813">
            <v>9382100371</v>
          </cell>
          <cell r="I813">
            <v>4698.13</v>
          </cell>
          <cell r="J813">
            <v>44357</v>
          </cell>
          <cell r="K813">
            <v>44357</v>
          </cell>
          <cell r="L813" t="str">
            <v>Accounts Payable (Operations)</v>
          </cell>
        </row>
        <row r="814">
          <cell r="A814">
            <v>193234</v>
          </cell>
          <cell r="B814">
            <v>199</v>
          </cell>
          <cell r="C814" t="str">
            <v>6</v>
          </cell>
          <cell r="D814" t="str">
            <v>TRAVEL &amp; SUBSISTENCE-EMPLOYEES</v>
          </cell>
          <cell r="E814">
            <v>6411</v>
          </cell>
          <cell r="F814" t="str">
            <v>ESC REGION 20</v>
          </cell>
          <cell r="G814" t="str">
            <v>ESC REGI000</v>
          </cell>
          <cell r="H814">
            <v>0</v>
          </cell>
          <cell r="I814">
            <v>295</v>
          </cell>
          <cell r="J814">
            <v>44371</v>
          </cell>
          <cell r="K814">
            <v>44371</v>
          </cell>
          <cell r="L814" t="str">
            <v>Accounts Payable (Operations)</v>
          </cell>
        </row>
        <row r="815">
          <cell r="A815">
            <v>202101516</v>
          </cell>
          <cell r="B815">
            <v>199</v>
          </cell>
          <cell r="C815" t="str">
            <v>6</v>
          </cell>
          <cell r="D815" t="str">
            <v>ESS SUBSTITUTE &amp; PROXIMITY</v>
          </cell>
          <cell r="E815">
            <v>6298</v>
          </cell>
          <cell r="F815" t="str">
            <v>ESS SOUTH CENTRAL LLC</v>
          </cell>
          <cell r="G815" t="str">
            <v>ESS SOUT000</v>
          </cell>
          <cell r="H815">
            <v>0</v>
          </cell>
          <cell r="I815">
            <v>129178.02</v>
          </cell>
          <cell r="J815">
            <v>44350</v>
          </cell>
          <cell r="K815">
            <v>44350</v>
          </cell>
          <cell r="L815" t="str">
            <v>Accounts Payable (Operations)</v>
          </cell>
        </row>
        <row r="816">
          <cell r="A816">
            <v>202101548</v>
          </cell>
          <cell r="B816">
            <v>199</v>
          </cell>
          <cell r="C816" t="str">
            <v>6</v>
          </cell>
          <cell r="D816" t="str">
            <v>ESS SUBSTITUTE &amp; PROXIMITY</v>
          </cell>
          <cell r="E816">
            <v>6298</v>
          </cell>
          <cell r="F816" t="str">
            <v>ESS SOUTH CENTRAL LLC</v>
          </cell>
          <cell r="G816" t="str">
            <v>ESS SOUT000</v>
          </cell>
          <cell r="H816">
            <v>0</v>
          </cell>
          <cell r="I816">
            <v>122823.48</v>
          </cell>
          <cell r="J816">
            <v>44357</v>
          </cell>
          <cell r="K816">
            <v>44357</v>
          </cell>
          <cell r="L816" t="str">
            <v>Accounts Payable (Operations)</v>
          </cell>
        </row>
        <row r="817">
          <cell r="A817">
            <v>202101592</v>
          </cell>
          <cell r="B817">
            <v>199</v>
          </cell>
          <cell r="C817" t="str">
            <v>6</v>
          </cell>
          <cell r="D817" t="str">
            <v>ESS SUBSTITUTE &amp; PROXIMITY</v>
          </cell>
          <cell r="E817">
            <v>6298</v>
          </cell>
          <cell r="F817" t="str">
            <v>ESS SOUTH CENTRAL LLC</v>
          </cell>
          <cell r="G817" t="str">
            <v>ESS SOUT000</v>
          </cell>
          <cell r="H817">
            <v>0</v>
          </cell>
          <cell r="I817">
            <v>1959.85</v>
          </cell>
          <cell r="J817">
            <v>44371</v>
          </cell>
          <cell r="K817">
            <v>44371</v>
          </cell>
          <cell r="L817" t="str">
            <v>Accounts Payable (Operations)</v>
          </cell>
        </row>
        <row r="818">
          <cell r="A818">
            <v>202101641</v>
          </cell>
          <cell r="B818">
            <v>199</v>
          </cell>
          <cell r="C818" t="str">
            <v>6</v>
          </cell>
          <cell r="D818" t="str">
            <v>ESS SUBSTITUTE &amp; PROXIMITY</v>
          </cell>
          <cell r="E818">
            <v>6298</v>
          </cell>
          <cell r="F818" t="str">
            <v>ESS SOUTH CENTRAL LLC</v>
          </cell>
          <cell r="G818" t="str">
            <v>ESS SOUT000</v>
          </cell>
          <cell r="H818">
            <v>0</v>
          </cell>
          <cell r="I818">
            <v>469.68</v>
          </cell>
          <cell r="J818">
            <v>44377</v>
          </cell>
          <cell r="K818">
            <v>44377</v>
          </cell>
          <cell r="L818" t="str">
            <v>Accounts Payable (Operations)</v>
          </cell>
        </row>
        <row r="819">
          <cell r="A819">
            <v>202101641</v>
          </cell>
          <cell r="B819">
            <v>199</v>
          </cell>
          <cell r="C819" t="str">
            <v>6</v>
          </cell>
          <cell r="D819" t="str">
            <v>ESS SUBSTITUTE &amp; PROXIMITY</v>
          </cell>
          <cell r="E819">
            <v>6298</v>
          </cell>
          <cell r="F819" t="str">
            <v>ESS SOUTH CENTRAL LLC</v>
          </cell>
          <cell r="G819" t="str">
            <v>ESS SOUT000</v>
          </cell>
          <cell r="H819">
            <v>0</v>
          </cell>
          <cell r="I819">
            <v>210.25</v>
          </cell>
          <cell r="J819">
            <v>44377</v>
          </cell>
          <cell r="K819">
            <v>44377</v>
          </cell>
          <cell r="L819" t="str">
            <v>Accounts Payable (Operations)</v>
          </cell>
        </row>
        <row r="820">
          <cell r="A820">
            <v>202101642</v>
          </cell>
          <cell r="B820">
            <v>199</v>
          </cell>
          <cell r="C820" t="str">
            <v>6</v>
          </cell>
          <cell r="D820" t="str">
            <v>CONTRACTED SERVICES</v>
          </cell>
          <cell r="E820">
            <v>6299</v>
          </cell>
          <cell r="F820" t="str">
            <v>EXAMITY INC</v>
          </cell>
          <cell r="G820" t="str">
            <v>EXAMITY 000</v>
          </cell>
          <cell r="H820">
            <v>0</v>
          </cell>
          <cell r="I820">
            <v>100</v>
          </cell>
          <cell r="J820">
            <v>44377</v>
          </cell>
          <cell r="K820">
            <v>44377</v>
          </cell>
          <cell r="L820" t="str">
            <v>Accounts Payable (Operations)</v>
          </cell>
        </row>
        <row r="821">
          <cell r="A821">
            <v>193190</v>
          </cell>
          <cell r="B821">
            <v>199</v>
          </cell>
          <cell r="C821" t="str">
            <v>6</v>
          </cell>
          <cell r="D821" t="str">
            <v>CONTRACTED SERVICES</v>
          </cell>
          <cell r="E821">
            <v>6299</v>
          </cell>
          <cell r="F821" t="str">
            <v>FARRINGTON, BRENDA</v>
          </cell>
          <cell r="G821" t="str">
            <v>FARRIBRE001</v>
          </cell>
          <cell r="H821">
            <v>0</v>
          </cell>
          <cell r="I821">
            <v>100</v>
          </cell>
          <cell r="J821">
            <v>44357</v>
          </cell>
          <cell r="K821">
            <v>44357</v>
          </cell>
          <cell r="L821" t="str">
            <v>Accounts Payable (Operations)</v>
          </cell>
        </row>
        <row r="822">
          <cell r="A822">
            <v>193191</v>
          </cell>
          <cell r="B822">
            <v>199</v>
          </cell>
          <cell r="C822" t="str">
            <v>6</v>
          </cell>
          <cell r="D822" t="str">
            <v>CONTRACTED SERVICES</v>
          </cell>
          <cell r="E822">
            <v>6299</v>
          </cell>
          <cell r="F822" t="str">
            <v>FARRINGTON, ROGER</v>
          </cell>
          <cell r="G822" t="str">
            <v>FARRIROG000</v>
          </cell>
          <cell r="H822">
            <v>0</v>
          </cell>
          <cell r="I822">
            <v>50</v>
          </cell>
          <cell r="J822">
            <v>44357</v>
          </cell>
          <cell r="K822">
            <v>44357</v>
          </cell>
          <cell r="L822" t="str">
            <v>Accounts Payable (Operations)</v>
          </cell>
        </row>
        <row r="823">
          <cell r="A823">
            <v>193060</v>
          </cell>
          <cell r="B823">
            <v>199</v>
          </cell>
          <cell r="C823" t="str">
            <v>6</v>
          </cell>
          <cell r="D823" t="str">
            <v>JANITOR</v>
          </cell>
          <cell r="E823">
            <v>6315</v>
          </cell>
          <cell r="F823" t="str">
            <v>FERGUSON</v>
          </cell>
          <cell r="G823" t="str">
            <v>FERGUSON000</v>
          </cell>
          <cell r="H823">
            <v>9362100007</v>
          </cell>
          <cell r="I823">
            <v>103.65</v>
          </cell>
          <cell r="J823">
            <v>44350</v>
          </cell>
          <cell r="K823">
            <v>44350</v>
          </cell>
          <cell r="L823" t="str">
            <v>Accounts Payable (Operations)</v>
          </cell>
        </row>
        <row r="824">
          <cell r="A824">
            <v>193060</v>
          </cell>
          <cell r="B824">
            <v>199</v>
          </cell>
          <cell r="C824" t="str">
            <v>6</v>
          </cell>
          <cell r="D824" t="str">
            <v>JANITOR</v>
          </cell>
          <cell r="E824">
            <v>6315</v>
          </cell>
          <cell r="F824" t="str">
            <v>FERGUSON</v>
          </cell>
          <cell r="G824" t="str">
            <v>FERGUSON000</v>
          </cell>
          <cell r="H824">
            <v>9362100007</v>
          </cell>
          <cell r="I824">
            <v>271.17</v>
          </cell>
          <cell r="J824">
            <v>44350</v>
          </cell>
          <cell r="K824">
            <v>44350</v>
          </cell>
          <cell r="L824" t="str">
            <v>Accounts Payable (Operations)</v>
          </cell>
        </row>
        <row r="825">
          <cell r="A825">
            <v>193060</v>
          </cell>
          <cell r="B825">
            <v>199</v>
          </cell>
          <cell r="C825" t="str">
            <v>6</v>
          </cell>
          <cell r="D825" t="str">
            <v>JANITOR</v>
          </cell>
          <cell r="E825">
            <v>6315</v>
          </cell>
          <cell r="F825" t="str">
            <v>FERGUSON</v>
          </cell>
          <cell r="G825" t="str">
            <v>FERGUSON000</v>
          </cell>
          <cell r="H825">
            <v>9362100007</v>
          </cell>
          <cell r="I825">
            <v>53.76</v>
          </cell>
          <cell r="J825">
            <v>44350</v>
          </cell>
          <cell r="K825">
            <v>44350</v>
          </cell>
          <cell r="L825" t="str">
            <v>Accounts Payable (Operations)</v>
          </cell>
        </row>
        <row r="826">
          <cell r="A826">
            <v>193139</v>
          </cell>
          <cell r="B826">
            <v>199</v>
          </cell>
          <cell r="C826" t="str">
            <v>6</v>
          </cell>
          <cell r="D826" t="str">
            <v>JANITOR</v>
          </cell>
          <cell r="E826">
            <v>6315</v>
          </cell>
          <cell r="F826" t="str">
            <v>FERGUSON</v>
          </cell>
          <cell r="G826" t="str">
            <v>FERGUSON000</v>
          </cell>
          <cell r="H826">
            <v>9362100007</v>
          </cell>
          <cell r="I826">
            <v>248.26</v>
          </cell>
          <cell r="J826">
            <v>44357</v>
          </cell>
          <cell r="K826">
            <v>44357</v>
          </cell>
          <cell r="L826" t="str">
            <v>Accounts Payable (Operations)</v>
          </cell>
        </row>
        <row r="827">
          <cell r="A827">
            <v>193139</v>
          </cell>
          <cell r="B827">
            <v>199</v>
          </cell>
          <cell r="C827" t="str">
            <v>6</v>
          </cell>
          <cell r="D827" t="str">
            <v>JANITOR</v>
          </cell>
          <cell r="E827">
            <v>6315</v>
          </cell>
          <cell r="F827" t="str">
            <v>FERGUSON</v>
          </cell>
          <cell r="G827" t="str">
            <v>FERGUSON000</v>
          </cell>
          <cell r="H827">
            <v>9362100007</v>
          </cell>
          <cell r="I827">
            <v>53.3</v>
          </cell>
          <cell r="J827">
            <v>44357</v>
          </cell>
          <cell r="K827">
            <v>44357</v>
          </cell>
          <cell r="L827" t="str">
            <v>Accounts Payable (Operations)</v>
          </cell>
        </row>
        <row r="828">
          <cell r="A828">
            <v>193139</v>
          </cell>
          <cell r="B828">
            <v>199</v>
          </cell>
          <cell r="C828" t="str">
            <v>6</v>
          </cell>
          <cell r="D828" t="str">
            <v>JANITOR</v>
          </cell>
          <cell r="E828">
            <v>6315</v>
          </cell>
          <cell r="F828" t="str">
            <v>FERGUSON</v>
          </cell>
          <cell r="G828" t="str">
            <v>FERGUSON000</v>
          </cell>
          <cell r="H828">
            <v>9362100007</v>
          </cell>
          <cell r="I828">
            <v>82.47</v>
          </cell>
          <cell r="J828">
            <v>44357</v>
          </cell>
          <cell r="K828">
            <v>44357</v>
          </cell>
          <cell r="L828" t="str">
            <v>Accounts Payable (Operations)</v>
          </cell>
        </row>
        <row r="829">
          <cell r="A829">
            <v>193139</v>
          </cell>
          <cell r="B829">
            <v>199</v>
          </cell>
          <cell r="C829" t="str">
            <v>6</v>
          </cell>
          <cell r="D829" t="str">
            <v>JANITOR</v>
          </cell>
          <cell r="E829">
            <v>6315</v>
          </cell>
          <cell r="F829" t="str">
            <v>FERGUSON</v>
          </cell>
          <cell r="G829" t="str">
            <v>FERGUSON000</v>
          </cell>
          <cell r="H829">
            <v>9362100007</v>
          </cell>
          <cell r="I829">
            <v>8.25</v>
          </cell>
          <cell r="J829">
            <v>44357</v>
          </cell>
          <cell r="K829">
            <v>44357</v>
          </cell>
          <cell r="L829" t="str">
            <v>Accounts Payable (Operations)</v>
          </cell>
        </row>
        <row r="830">
          <cell r="A830">
            <v>193139</v>
          </cell>
          <cell r="B830">
            <v>199</v>
          </cell>
          <cell r="C830" t="str">
            <v>6</v>
          </cell>
          <cell r="D830" t="str">
            <v>JANITOR</v>
          </cell>
          <cell r="E830">
            <v>6315</v>
          </cell>
          <cell r="F830" t="str">
            <v>FERGUSON</v>
          </cell>
          <cell r="G830" t="str">
            <v>FERGUSON000</v>
          </cell>
          <cell r="H830">
            <v>9362100007</v>
          </cell>
          <cell r="I830">
            <v>23.93</v>
          </cell>
          <cell r="J830">
            <v>44357</v>
          </cell>
          <cell r="K830">
            <v>44357</v>
          </cell>
          <cell r="L830" t="str">
            <v>Accounts Payable (Operations)</v>
          </cell>
        </row>
        <row r="831">
          <cell r="A831">
            <v>193235</v>
          </cell>
          <cell r="B831">
            <v>199</v>
          </cell>
          <cell r="C831" t="str">
            <v>6</v>
          </cell>
          <cell r="D831" t="str">
            <v>JANITOR</v>
          </cell>
          <cell r="E831">
            <v>6315</v>
          </cell>
          <cell r="F831" t="str">
            <v>FERGUSON</v>
          </cell>
          <cell r="G831" t="str">
            <v>FERGUSON000</v>
          </cell>
          <cell r="H831">
            <v>9362100007</v>
          </cell>
          <cell r="I831">
            <v>248.26</v>
          </cell>
          <cell r="J831">
            <v>44371</v>
          </cell>
          <cell r="K831">
            <v>44371</v>
          </cell>
          <cell r="L831" t="str">
            <v>Accounts Payable (Operations)</v>
          </cell>
        </row>
        <row r="832">
          <cell r="A832">
            <v>193235</v>
          </cell>
          <cell r="B832">
            <v>199</v>
          </cell>
          <cell r="C832" t="str">
            <v>6</v>
          </cell>
          <cell r="D832" t="str">
            <v>JANITOR</v>
          </cell>
          <cell r="E832">
            <v>6315</v>
          </cell>
          <cell r="F832" t="str">
            <v>FERGUSON</v>
          </cell>
          <cell r="G832" t="str">
            <v>FERGUSON000</v>
          </cell>
          <cell r="H832">
            <v>9362100007</v>
          </cell>
          <cell r="I832">
            <v>28.3</v>
          </cell>
          <cell r="J832">
            <v>44371</v>
          </cell>
          <cell r="K832">
            <v>44371</v>
          </cell>
          <cell r="L832" t="str">
            <v>Accounts Payable (Operations)</v>
          </cell>
        </row>
        <row r="833">
          <cell r="A833">
            <v>193235</v>
          </cell>
          <cell r="B833">
            <v>199</v>
          </cell>
          <cell r="C833" t="str">
            <v>6</v>
          </cell>
          <cell r="D833" t="str">
            <v>JANITOR</v>
          </cell>
          <cell r="E833">
            <v>6315</v>
          </cell>
          <cell r="F833" t="str">
            <v>FERGUSON</v>
          </cell>
          <cell r="G833" t="str">
            <v>FERGUSON000</v>
          </cell>
          <cell r="H833">
            <v>9362100007</v>
          </cell>
          <cell r="I833">
            <v>33.590000000000003</v>
          </cell>
          <cell r="J833">
            <v>44371</v>
          </cell>
          <cell r="K833">
            <v>44371</v>
          </cell>
          <cell r="L833" t="str">
            <v>Accounts Payable (Operations)</v>
          </cell>
        </row>
        <row r="834">
          <cell r="A834">
            <v>193235</v>
          </cell>
          <cell r="B834">
            <v>199</v>
          </cell>
          <cell r="C834" t="str">
            <v>6</v>
          </cell>
          <cell r="D834" t="str">
            <v>JANITOR</v>
          </cell>
          <cell r="E834">
            <v>6315</v>
          </cell>
          <cell r="F834" t="str">
            <v>FERGUSON</v>
          </cell>
          <cell r="G834" t="str">
            <v>FERGUSON000</v>
          </cell>
          <cell r="H834">
            <v>9362100007</v>
          </cell>
          <cell r="I834">
            <v>353.27</v>
          </cell>
          <cell r="J834">
            <v>44371</v>
          </cell>
          <cell r="K834">
            <v>44371</v>
          </cell>
          <cell r="L834" t="str">
            <v>Accounts Payable (Operations)</v>
          </cell>
        </row>
        <row r="835">
          <cell r="A835">
            <v>193325</v>
          </cell>
          <cell r="B835">
            <v>199</v>
          </cell>
          <cell r="C835" t="str">
            <v>6</v>
          </cell>
          <cell r="D835" t="str">
            <v>JANITOR</v>
          </cell>
          <cell r="E835">
            <v>6315</v>
          </cell>
          <cell r="F835" t="str">
            <v>FERGUSON</v>
          </cell>
          <cell r="G835" t="str">
            <v>FERGUSON000</v>
          </cell>
          <cell r="H835">
            <v>9362100007</v>
          </cell>
          <cell r="I835">
            <v>679.4</v>
          </cell>
          <cell r="J835">
            <v>44377</v>
          </cell>
          <cell r="K835">
            <v>44377</v>
          </cell>
          <cell r="L835" t="str">
            <v>Accounts Payable (Operations)</v>
          </cell>
        </row>
        <row r="836">
          <cell r="A836">
            <v>193140</v>
          </cell>
          <cell r="B836">
            <v>199</v>
          </cell>
          <cell r="C836" t="str">
            <v>6</v>
          </cell>
          <cell r="D836" t="str">
            <v>CONTRACTED SERVICES</v>
          </cell>
          <cell r="E836">
            <v>6299</v>
          </cell>
          <cell r="F836" t="str">
            <v>FIKES BY DALES</v>
          </cell>
          <cell r="G836" t="str">
            <v>FIKES BY000</v>
          </cell>
          <cell r="H836">
            <v>9382100005</v>
          </cell>
          <cell r="I836">
            <v>125</v>
          </cell>
          <cell r="J836">
            <v>44357</v>
          </cell>
          <cell r="K836">
            <v>44357</v>
          </cell>
          <cell r="L836" t="str">
            <v>Accounts Payable (Operations)</v>
          </cell>
        </row>
        <row r="837">
          <cell r="A837">
            <v>202101574</v>
          </cell>
          <cell r="B837">
            <v>199</v>
          </cell>
          <cell r="C837" t="str">
            <v>6</v>
          </cell>
          <cell r="D837" t="str">
            <v>GROUP HEALTH &amp; LIFE INSURANCE</v>
          </cell>
          <cell r="E837">
            <v>6142</v>
          </cell>
          <cell r="F837" t="str">
            <v>FINANCIAL BENEFITS SERVICES</v>
          </cell>
          <cell r="G837" t="str">
            <v>FINANCIA001</v>
          </cell>
          <cell r="H837">
            <v>0</v>
          </cell>
          <cell r="I837">
            <v>55.05</v>
          </cell>
          <cell r="J837">
            <v>44357</v>
          </cell>
          <cell r="K837">
            <v>44357</v>
          </cell>
          <cell r="L837" t="str">
            <v>Payroll Bank Account</v>
          </cell>
        </row>
        <row r="838">
          <cell r="A838">
            <v>181145</v>
          </cell>
          <cell r="B838">
            <v>242</v>
          </cell>
          <cell r="C838" t="str">
            <v>6</v>
          </cell>
          <cell r="D838" t="str">
            <v>REPAIR &amp; MAINTENANCE</v>
          </cell>
          <cell r="E838">
            <v>6249</v>
          </cell>
          <cell r="F838" t="str">
            <v>FIRETROL PROTECTION SYSTEM INC</v>
          </cell>
          <cell r="G838" t="str">
            <v>FIRETROL000</v>
          </cell>
          <cell r="H838">
            <v>2402100399</v>
          </cell>
          <cell r="I838">
            <v>6200</v>
          </cell>
          <cell r="J838">
            <v>44377</v>
          </cell>
          <cell r="K838">
            <v>44377</v>
          </cell>
          <cell r="L838" t="str">
            <v>Food Service</v>
          </cell>
        </row>
        <row r="839">
          <cell r="A839">
            <v>181145</v>
          </cell>
          <cell r="B839">
            <v>242</v>
          </cell>
          <cell r="C839" t="str">
            <v>6</v>
          </cell>
          <cell r="D839" t="str">
            <v>REPAIR &amp; MAINTENANCE</v>
          </cell>
          <cell r="E839">
            <v>6249</v>
          </cell>
          <cell r="F839" t="str">
            <v>FIRETROL PROTECTION SYSTEM INC</v>
          </cell>
          <cell r="G839" t="str">
            <v>FIRETROL000</v>
          </cell>
          <cell r="H839">
            <v>0</v>
          </cell>
          <cell r="I839">
            <v>3847</v>
          </cell>
          <cell r="J839">
            <v>44377</v>
          </cell>
          <cell r="K839">
            <v>44377</v>
          </cell>
          <cell r="L839" t="str">
            <v>Food Service</v>
          </cell>
        </row>
        <row r="840">
          <cell r="A840">
            <v>181145</v>
          </cell>
          <cell r="B840">
            <v>242</v>
          </cell>
          <cell r="C840" t="str">
            <v>6</v>
          </cell>
          <cell r="D840" t="str">
            <v>REPAIR &amp; MAINTENANCE</v>
          </cell>
          <cell r="E840">
            <v>6249</v>
          </cell>
          <cell r="F840" t="str">
            <v>FIRETROL PROTECTION SYSTEM INC</v>
          </cell>
          <cell r="G840" t="str">
            <v>FIRETROL000</v>
          </cell>
          <cell r="H840">
            <v>0</v>
          </cell>
          <cell r="I840">
            <v>1482</v>
          </cell>
          <cell r="J840">
            <v>44377</v>
          </cell>
          <cell r="K840">
            <v>44377</v>
          </cell>
          <cell r="L840" t="str">
            <v>Food Service</v>
          </cell>
        </row>
        <row r="841">
          <cell r="A841">
            <v>181145</v>
          </cell>
          <cell r="B841">
            <v>242</v>
          </cell>
          <cell r="C841" t="str">
            <v>6</v>
          </cell>
          <cell r="D841" t="str">
            <v>REPAIR &amp; MAINTENANCE</v>
          </cell>
          <cell r="E841">
            <v>6249</v>
          </cell>
          <cell r="F841" t="str">
            <v>FIRETROL PROTECTION SYSTEM INC</v>
          </cell>
          <cell r="G841" t="str">
            <v>FIRETROL000</v>
          </cell>
          <cell r="H841">
            <v>0</v>
          </cell>
          <cell r="I841">
            <v>1957</v>
          </cell>
          <cell r="J841">
            <v>44377</v>
          </cell>
          <cell r="K841">
            <v>44377</v>
          </cell>
          <cell r="L841" t="str">
            <v>Food Service</v>
          </cell>
        </row>
        <row r="842">
          <cell r="A842">
            <v>181145</v>
          </cell>
          <cell r="B842">
            <v>242</v>
          </cell>
          <cell r="C842" t="str">
            <v>6</v>
          </cell>
          <cell r="D842" t="str">
            <v>REPAIR &amp; MAINTENANCE</v>
          </cell>
          <cell r="E842">
            <v>6249</v>
          </cell>
          <cell r="F842" t="str">
            <v>FIRETROL PROTECTION SYSTEM INC</v>
          </cell>
          <cell r="G842" t="str">
            <v>FIRETROL000</v>
          </cell>
          <cell r="H842">
            <v>0</v>
          </cell>
          <cell r="I842">
            <v>2769</v>
          </cell>
          <cell r="J842">
            <v>44377</v>
          </cell>
          <cell r="K842">
            <v>44377</v>
          </cell>
          <cell r="L842" t="str">
            <v>Food Service</v>
          </cell>
        </row>
        <row r="843">
          <cell r="A843">
            <v>193236</v>
          </cell>
          <cell r="B843">
            <v>199</v>
          </cell>
          <cell r="C843" t="str">
            <v>6</v>
          </cell>
          <cell r="D843" t="str">
            <v>REPAIR &amp; MAINTENANCE</v>
          </cell>
          <cell r="E843">
            <v>6245</v>
          </cell>
          <cell r="F843" t="str">
            <v>FIRETROL PROTECTION SYSTEM INC</v>
          </cell>
          <cell r="G843" t="str">
            <v>FIRETROL000</v>
          </cell>
          <cell r="H843">
            <v>9362100055</v>
          </cell>
          <cell r="I843">
            <v>31920</v>
          </cell>
          <cell r="J843">
            <v>44371</v>
          </cell>
          <cell r="K843">
            <v>44371</v>
          </cell>
          <cell r="L843" t="str">
            <v>Accounts Payable (Operations)</v>
          </cell>
        </row>
        <row r="844">
          <cell r="A844">
            <v>193236</v>
          </cell>
          <cell r="B844">
            <v>199</v>
          </cell>
          <cell r="C844" t="str">
            <v>6</v>
          </cell>
          <cell r="D844" t="str">
            <v>REPAIR &amp; MAINTENANCE</v>
          </cell>
          <cell r="E844">
            <v>6245</v>
          </cell>
          <cell r="F844" t="str">
            <v>FIRETROL PROTECTION SYSTEM INC</v>
          </cell>
          <cell r="G844" t="str">
            <v>FIRETROL000</v>
          </cell>
          <cell r="H844">
            <v>9362100055</v>
          </cell>
          <cell r="I844">
            <v>600</v>
          </cell>
          <cell r="J844">
            <v>44371</v>
          </cell>
          <cell r="K844">
            <v>44371</v>
          </cell>
          <cell r="L844" t="str">
            <v>Accounts Payable (Operations)</v>
          </cell>
        </row>
        <row r="845">
          <cell r="A845">
            <v>193236</v>
          </cell>
          <cell r="B845">
            <v>199</v>
          </cell>
          <cell r="C845" t="str">
            <v>6</v>
          </cell>
          <cell r="D845" t="str">
            <v>REPAIR &amp; MAINTENANCE</v>
          </cell>
          <cell r="E845">
            <v>6245</v>
          </cell>
          <cell r="F845" t="str">
            <v>FIRETROL PROTECTION SYSTEM INC</v>
          </cell>
          <cell r="G845" t="str">
            <v>FIRETROL000</v>
          </cell>
          <cell r="H845">
            <v>9362100055</v>
          </cell>
          <cell r="I845">
            <v>750</v>
          </cell>
          <cell r="J845">
            <v>44371</v>
          </cell>
          <cell r="K845">
            <v>44371</v>
          </cell>
          <cell r="L845" t="str">
            <v>Accounts Payable (Operations)</v>
          </cell>
        </row>
        <row r="846">
          <cell r="A846">
            <v>193236</v>
          </cell>
          <cell r="B846">
            <v>199</v>
          </cell>
          <cell r="C846" t="str">
            <v>6</v>
          </cell>
          <cell r="D846" t="str">
            <v>REPAIR &amp; MAINTENANCE</v>
          </cell>
          <cell r="E846">
            <v>6245</v>
          </cell>
          <cell r="F846" t="str">
            <v>FIRETROL PROTECTION SYSTEM INC</v>
          </cell>
          <cell r="G846" t="str">
            <v>FIRETROL000</v>
          </cell>
          <cell r="H846">
            <v>9362100055</v>
          </cell>
          <cell r="I846">
            <v>600</v>
          </cell>
          <cell r="J846">
            <v>44371</v>
          </cell>
          <cell r="K846">
            <v>44371</v>
          </cell>
          <cell r="L846" t="str">
            <v>Accounts Payable (Operations)</v>
          </cell>
        </row>
        <row r="847">
          <cell r="A847">
            <v>193236</v>
          </cell>
          <cell r="B847">
            <v>199</v>
          </cell>
          <cell r="C847" t="str">
            <v>6</v>
          </cell>
          <cell r="D847" t="str">
            <v>REPAIR &amp; MAINTENANCE</v>
          </cell>
          <cell r="E847">
            <v>6245</v>
          </cell>
          <cell r="F847" t="str">
            <v>FIRETROL PROTECTION SYSTEM INC</v>
          </cell>
          <cell r="G847" t="str">
            <v>FIRETROL000</v>
          </cell>
          <cell r="H847">
            <v>9362100055</v>
          </cell>
          <cell r="I847">
            <v>420</v>
          </cell>
          <cell r="J847">
            <v>44371</v>
          </cell>
          <cell r="K847">
            <v>44371</v>
          </cell>
          <cell r="L847" t="str">
            <v>Accounts Payable (Operations)</v>
          </cell>
        </row>
        <row r="848">
          <cell r="A848">
            <v>193236</v>
          </cell>
          <cell r="B848">
            <v>199</v>
          </cell>
          <cell r="C848" t="str">
            <v>6</v>
          </cell>
          <cell r="D848" t="str">
            <v>REPAIR &amp; MAINTENANCE</v>
          </cell>
          <cell r="E848">
            <v>6245</v>
          </cell>
          <cell r="F848" t="str">
            <v>FIRETROL PROTECTION SYSTEM INC</v>
          </cell>
          <cell r="G848" t="str">
            <v>FIRETROL000</v>
          </cell>
          <cell r="H848">
            <v>9362100055</v>
          </cell>
          <cell r="I848">
            <v>8340</v>
          </cell>
          <cell r="J848">
            <v>44371</v>
          </cell>
          <cell r="K848">
            <v>44371</v>
          </cell>
          <cell r="L848" t="str">
            <v>Accounts Payable (Operations)</v>
          </cell>
        </row>
        <row r="849">
          <cell r="A849">
            <v>193236</v>
          </cell>
          <cell r="B849">
            <v>199</v>
          </cell>
          <cell r="C849" t="str">
            <v>6</v>
          </cell>
          <cell r="D849" t="str">
            <v>REPAIR &amp; MAINTENANCE</v>
          </cell>
          <cell r="E849">
            <v>6245</v>
          </cell>
          <cell r="F849" t="str">
            <v>FIRETROL PROTECTION SYSTEM INC</v>
          </cell>
          <cell r="G849" t="str">
            <v>FIRETROL000</v>
          </cell>
          <cell r="H849">
            <v>9362100055</v>
          </cell>
          <cell r="I849">
            <v>13450</v>
          </cell>
          <cell r="J849">
            <v>44371</v>
          </cell>
          <cell r="K849">
            <v>44371</v>
          </cell>
          <cell r="L849" t="str">
            <v>Accounts Payable (Operations)</v>
          </cell>
        </row>
        <row r="850">
          <cell r="A850">
            <v>193236</v>
          </cell>
          <cell r="B850">
            <v>199</v>
          </cell>
          <cell r="C850" t="str">
            <v>6</v>
          </cell>
          <cell r="D850" t="str">
            <v>REPAIR &amp; MAINTENANCE</v>
          </cell>
          <cell r="E850">
            <v>6245</v>
          </cell>
          <cell r="F850" t="str">
            <v>FIRETROL PROTECTION SYSTEM INC</v>
          </cell>
          <cell r="G850" t="str">
            <v>FIRETROL000</v>
          </cell>
          <cell r="H850">
            <v>9362100055</v>
          </cell>
          <cell r="I850">
            <v>10350</v>
          </cell>
          <cell r="J850">
            <v>44371</v>
          </cell>
          <cell r="K850">
            <v>44371</v>
          </cell>
          <cell r="L850" t="str">
            <v>Accounts Payable (Operations)</v>
          </cell>
        </row>
        <row r="851">
          <cell r="A851">
            <v>193236</v>
          </cell>
          <cell r="B851">
            <v>199</v>
          </cell>
          <cell r="C851" t="str">
            <v>6</v>
          </cell>
          <cell r="D851" t="str">
            <v>REPAIR &amp; MAINTENANCE</v>
          </cell>
          <cell r="E851">
            <v>6245</v>
          </cell>
          <cell r="F851" t="str">
            <v>FIRETROL PROTECTION SYSTEM INC</v>
          </cell>
          <cell r="G851" t="str">
            <v>FIRETROL000</v>
          </cell>
          <cell r="H851">
            <v>9362100055</v>
          </cell>
          <cell r="I851">
            <v>600</v>
          </cell>
          <cell r="J851">
            <v>44371</v>
          </cell>
          <cell r="K851">
            <v>44371</v>
          </cell>
          <cell r="L851" t="str">
            <v>Accounts Payable (Operations)</v>
          </cell>
        </row>
        <row r="852">
          <cell r="A852">
            <v>193236</v>
          </cell>
          <cell r="B852">
            <v>199</v>
          </cell>
          <cell r="C852" t="str">
            <v>6</v>
          </cell>
          <cell r="D852" t="str">
            <v>REPAIR &amp; MAINTENANCE</v>
          </cell>
          <cell r="E852">
            <v>6245</v>
          </cell>
          <cell r="F852" t="str">
            <v>FIRETROL PROTECTION SYSTEM INC</v>
          </cell>
          <cell r="G852" t="str">
            <v>FIRETROL000</v>
          </cell>
          <cell r="H852">
            <v>9362100059</v>
          </cell>
          <cell r="I852">
            <v>12000</v>
          </cell>
          <cell r="J852">
            <v>44371</v>
          </cell>
          <cell r="K852">
            <v>44371</v>
          </cell>
          <cell r="L852" t="str">
            <v>Accounts Payable (Operations)</v>
          </cell>
        </row>
        <row r="853">
          <cell r="A853">
            <v>193236</v>
          </cell>
          <cell r="B853">
            <v>199</v>
          </cell>
          <cell r="C853" t="str">
            <v>6</v>
          </cell>
          <cell r="D853" t="str">
            <v>REPAIR &amp; MAINTENANCE</v>
          </cell>
          <cell r="E853">
            <v>6245</v>
          </cell>
          <cell r="F853" t="str">
            <v>FIRETROL PROTECTION SYSTEM INC</v>
          </cell>
          <cell r="G853" t="str">
            <v>FIRETROL000</v>
          </cell>
          <cell r="H853">
            <v>9362100059</v>
          </cell>
          <cell r="I853">
            <v>13000</v>
          </cell>
          <cell r="J853">
            <v>44371</v>
          </cell>
          <cell r="K853">
            <v>44371</v>
          </cell>
          <cell r="L853" t="str">
            <v>Accounts Payable (Operations)</v>
          </cell>
        </row>
        <row r="854">
          <cell r="A854">
            <v>193236</v>
          </cell>
          <cell r="B854">
            <v>199</v>
          </cell>
          <cell r="C854" t="str">
            <v>6</v>
          </cell>
          <cell r="D854" t="str">
            <v>REPAIR &amp; MAINTENANCE</v>
          </cell>
          <cell r="E854">
            <v>6245</v>
          </cell>
          <cell r="F854" t="str">
            <v>FIRETROL PROTECTION SYSTEM INC</v>
          </cell>
          <cell r="G854" t="str">
            <v>FIRETROL000</v>
          </cell>
          <cell r="H854">
            <v>9362100059</v>
          </cell>
          <cell r="I854">
            <v>12000</v>
          </cell>
          <cell r="J854">
            <v>44371</v>
          </cell>
          <cell r="K854">
            <v>44371</v>
          </cell>
          <cell r="L854" t="str">
            <v>Accounts Payable (Operations)</v>
          </cell>
        </row>
        <row r="855">
          <cell r="A855">
            <v>193236</v>
          </cell>
          <cell r="B855">
            <v>199</v>
          </cell>
          <cell r="C855" t="str">
            <v>6</v>
          </cell>
          <cell r="D855" t="str">
            <v>REPAIR &amp; MAINTENANCE</v>
          </cell>
          <cell r="E855">
            <v>6245</v>
          </cell>
          <cell r="F855" t="str">
            <v>FIRETROL PROTECTION SYSTEM INC</v>
          </cell>
          <cell r="G855" t="str">
            <v>FIRETROL000</v>
          </cell>
          <cell r="H855">
            <v>9362100055</v>
          </cell>
          <cell r="I855">
            <v>11000</v>
          </cell>
          <cell r="J855">
            <v>44371</v>
          </cell>
          <cell r="K855">
            <v>44371</v>
          </cell>
          <cell r="L855" t="str">
            <v>Accounts Payable (Operations)</v>
          </cell>
        </row>
        <row r="856">
          <cell r="A856">
            <v>193236</v>
          </cell>
          <cell r="B856">
            <v>199</v>
          </cell>
          <cell r="C856" t="str">
            <v>6</v>
          </cell>
          <cell r="D856" t="str">
            <v>REPAIR &amp; MAINTENANCE</v>
          </cell>
          <cell r="E856">
            <v>6245</v>
          </cell>
          <cell r="F856" t="str">
            <v>FIRETROL PROTECTION SYSTEM INC</v>
          </cell>
          <cell r="G856" t="str">
            <v>FIRETROL000</v>
          </cell>
          <cell r="H856">
            <v>9362100055</v>
          </cell>
          <cell r="I856">
            <v>675</v>
          </cell>
          <cell r="J856">
            <v>44371</v>
          </cell>
          <cell r="K856">
            <v>44371</v>
          </cell>
          <cell r="L856" t="str">
            <v>Accounts Payable (Operations)</v>
          </cell>
        </row>
        <row r="857">
          <cell r="A857">
            <v>193236</v>
          </cell>
          <cell r="B857">
            <v>199</v>
          </cell>
          <cell r="C857" t="str">
            <v>6</v>
          </cell>
          <cell r="D857" t="str">
            <v>REPAIR &amp; MAINTENANCE</v>
          </cell>
          <cell r="E857">
            <v>6245</v>
          </cell>
          <cell r="F857" t="str">
            <v>FIRETROL PROTECTION SYSTEM INC</v>
          </cell>
          <cell r="G857" t="str">
            <v>FIRETROL000</v>
          </cell>
          <cell r="H857">
            <v>9362100059</v>
          </cell>
          <cell r="I857">
            <v>600</v>
          </cell>
          <cell r="J857">
            <v>44371</v>
          </cell>
          <cell r="K857">
            <v>44371</v>
          </cell>
          <cell r="L857" t="str">
            <v>Accounts Payable (Operations)</v>
          </cell>
        </row>
        <row r="858">
          <cell r="A858">
            <v>193236</v>
          </cell>
          <cell r="B858">
            <v>199</v>
          </cell>
          <cell r="C858" t="str">
            <v>6</v>
          </cell>
          <cell r="D858" t="str">
            <v>REPAIR &amp; MAINTENANCE</v>
          </cell>
          <cell r="E858">
            <v>6245</v>
          </cell>
          <cell r="F858" t="str">
            <v>FIRETROL PROTECTION SYSTEM INC</v>
          </cell>
          <cell r="G858" t="str">
            <v>FIRETROL000</v>
          </cell>
          <cell r="H858">
            <v>9362100055</v>
          </cell>
          <cell r="I858">
            <v>9900</v>
          </cell>
          <cell r="J858">
            <v>44371</v>
          </cell>
          <cell r="K858">
            <v>44371</v>
          </cell>
          <cell r="L858" t="str">
            <v>Accounts Payable (Operations)</v>
          </cell>
        </row>
        <row r="859">
          <cell r="A859">
            <v>193236</v>
          </cell>
          <cell r="B859">
            <v>199</v>
          </cell>
          <cell r="C859" t="str">
            <v>6</v>
          </cell>
          <cell r="D859" t="str">
            <v>REPAIR &amp; MAINTENANCE</v>
          </cell>
          <cell r="E859">
            <v>6245</v>
          </cell>
          <cell r="F859" t="str">
            <v>FIRETROL PROTECTION SYSTEM INC</v>
          </cell>
          <cell r="G859" t="str">
            <v>FIRETROL000</v>
          </cell>
          <cell r="H859">
            <v>9362100059</v>
          </cell>
          <cell r="I859">
            <v>1100</v>
          </cell>
          <cell r="J859">
            <v>44371</v>
          </cell>
          <cell r="K859">
            <v>44371</v>
          </cell>
          <cell r="L859" t="str">
            <v>Accounts Payable (Operations)</v>
          </cell>
        </row>
        <row r="860">
          <cell r="A860">
            <v>193236</v>
          </cell>
          <cell r="B860">
            <v>199</v>
          </cell>
          <cell r="C860" t="str">
            <v>6</v>
          </cell>
          <cell r="D860" t="str">
            <v>REPAIR &amp; MAINTENANCE</v>
          </cell>
          <cell r="E860">
            <v>6245</v>
          </cell>
          <cell r="F860" t="str">
            <v>FIRETROL PROTECTION SYSTEM INC</v>
          </cell>
          <cell r="G860" t="str">
            <v>FIRETROL000</v>
          </cell>
          <cell r="H860">
            <v>9362100059</v>
          </cell>
          <cell r="I860">
            <v>3140</v>
          </cell>
          <cell r="J860">
            <v>44371</v>
          </cell>
          <cell r="K860">
            <v>44371</v>
          </cell>
          <cell r="L860" t="str">
            <v>Accounts Payable (Operations)</v>
          </cell>
        </row>
        <row r="861">
          <cell r="A861">
            <v>193236</v>
          </cell>
          <cell r="B861">
            <v>199</v>
          </cell>
          <cell r="C861" t="str">
            <v>6</v>
          </cell>
          <cell r="D861" t="str">
            <v>REPAIR &amp; MAINTENANCE</v>
          </cell>
          <cell r="E861">
            <v>6245</v>
          </cell>
          <cell r="F861" t="str">
            <v>FIRETROL PROTECTION SYSTEM INC</v>
          </cell>
          <cell r="G861" t="str">
            <v>FIRETROL000</v>
          </cell>
          <cell r="H861">
            <v>9362100055</v>
          </cell>
          <cell r="I861">
            <v>-11000</v>
          </cell>
          <cell r="J861">
            <v>44371</v>
          </cell>
          <cell r="K861">
            <v>44371</v>
          </cell>
          <cell r="L861" t="str">
            <v>Accounts Payable (Operations)</v>
          </cell>
        </row>
        <row r="862">
          <cell r="A862">
            <v>193237</v>
          </cell>
          <cell r="B862">
            <v>199</v>
          </cell>
          <cell r="C862" t="str">
            <v>6</v>
          </cell>
          <cell r="D862" t="str">
            <v>REPAIR &amp; MAINTENANCE</v>
          </cell>
          <cell r="E862">
            <v>6245</v>
          </cell>
          <cell r="F862" t="str">
            <v>FIRST SERVICE AC CONTRACTORS INC</v>
          </cell>
          <cell r="G862" t="str">
            <v>FIRST SE000</v>
          </cell>
          <cell r="H862">
            <v>9362100264</v>
          </cell>
          <cell r="I862">
            <v>14360</v>
          </cell>
          <cell r="J862">
            <v>44371</v>
          </cell>
          <cell r="K862">
            <v>44371</v>
          </cell>
          <cell r="L862" t="str">
            <v>Accounts Payable (Operations)</v>
          </cell>
        </row>
        <row r="863">
          <cell r="A863">
            <v>193238</v>
          </cell>
          <cell r="B863">
            <v>199</v>
          </cell>
          <cell r="C863" t="str">
            <v>6</v>
          </cell>
          <cell r="D863" t="str">
            <v>CONTRACTED SERVICES</v>
          </cell>
          <cell r="E863">
            <v>6299</v>
          </cell>
          <cell r="F863" t="str">
            <v>FITZCO SOUND INC</v>
          </cell>
          <cell r="G863" t="str">
            <v>FITZCO S000</v>
          </cell>
          <cell r="H863">
            <v>8842100016</v>
          </cell>
          <cell r="I863">
            <v>2890</v>
          </cell>
          <cell r="J863">
            <v>44371</v>
          </cell>
          <cell r="K863">
            <v>44371</v>
          </cell>
          <cell r="L863" t="str">
            <v>Accounts Payable (Operations)</v>
          </cell>
        </row>
        <row r="864">
          <cell r="A864">
            <v>193363</v>
          </cell>
          <cell r="B864">
            <v>199</v>
          </cell>
          <cell r="C864" t="str">
            <v>6</v>
          </cell>
          <cell r="D864" t="str">
            <v>TESTING MATERIALS</v>
          </cell>
          <cell r="E864">
            <v>6339</v>
          </cell>
          <cell r="F864" t="str">
            <v>FLORES, MARIO</v>
          </cell>
          <cell r="G864" t="str">
            <v>FLOREMAR003</v>
          </cell>
          <cell r="H864">
            <v>0</v>
          </cell>
          <cell r="I864">
            <v>125</v>
          </cell>
          <cell r="J864">
            <v>44377</v>
          </cell>
          <cell r="K864">
            <v>44377</v>
          </cell>
          <cell r="L864" t="str">
            <v>Accounts Payable (Operations)</v>
          </cell>
        </row>
        <row r="865">
          <cell r="A865">
            <v>193104</v>
          </cell>
          <cell r="B865">
            <v>199</v>
          </cell>
          <cell r="C865" t="str">
            <v>6</v>
          </cell>
          <cell r="D865" t="str">
            <v>TESTING MATERIALS</v>
          </cell>
          <cell r="E865">
            <v>6339</v>
          </cell>
          <cell r="F865" t="str">
            <v>FLORES, ROSALINDA</v>
          </cell>
          <cell r="G865" t="str">
            <v>FLOREROS001</v>
          </cell>
          <cell r="H865">
            <v>0</v>
          </cell>
          <cell r="I865">
            <v>125</v>
          </cell>
          <cell r="J865">
            <v>44350</v>
          </cell>
          <cell r="K865">
            <v>44350</v>
          </cell>
          <cell r="L865" t="str">
            <v>Accounts Payable (Operations)</v>
          </cell>
        </row>
        <row r="866">
          <cell r="A866">
            <v>193105</v>
          </cell>
          <cell r="B866">
            <v>199</v>
          </cell>
          <cell r="C866" t="str">
            <v>6</v>
          </cell>
          <cell r="D866" t="str">
            <v>TESTING MATERIALS</v>
          </cell>
          <cell r="E866">
            <v>6339</v>
          </cell>
          <cell r="F866" t="str">
            <v>FLORES, YOLANDA</v>
          </cell>
          <cell r="G866" t="str">
            <v>FLOREYOL000</v>
          </cell>
          <cell r="H866">
            <v>0</v>
          </cell>
          <cell r="I866">
            <v>122</v>
          </cell>
          <cell r="J866">
            <v>44350</v>
          </cell>
          <cell r="K866">
            <v>44350</v>
          </cell>
          <cell r="L866" t="str">
            <v>Accounts Payable (Operations)</v>
          </cell>
        </row>
        <row r="867">
          <cell r="A867">
            <v>202101593</v>
          </cell>
          <cell r="B867">
            <v>199</v>
          </cell>
          <cell r="C867" t="str">
            <v>6</v>
          </cell>
          <cell r="D867" t="str">
            <v>READING MTLS</v>
          </cell>
          <cell r="E867">
            <v>6329</v>
          </cell>
          <cell r="F867" t="str">
            <v>FOLLETT SCHOOL SOLUTIONS INC</v>
          </cell>
          <cell r="G867" t="str">
            <v>FOLLETT 002</v>
          </cell>
          <cell r="H867">
            <v>22100291</v>
          </cell>
          <cell r="I867">
            <v>803.94</v>
          </cell>
          <cell r="J867">
            <v>44371</v>
          </cell>
          <cell r="K867">
            <v>44371</v>
          </cell>
          <cell r="L867" t="str">
            <v>Accounts Payable (Operations)</v>
          </cell>
        </row>
        <row r="868">
          <cell r="A868">
            <v>202101593</v>
          </cell>
          <cell r="B868">
            <v>199</v>
          </cell>
          <cell r="C868" t="str">
            <v>6</v>
          </cell>
          <cell r="D868" t="str">
            <v>READING MTLS</v>
          </cell>
          <cell r="E868">
            <v>6329</v>
          </cell>
          <cell r="F868" t="str">
            <v>FOLLETT SCHOOL SOLUTIONS INC</v>
          </cell>
          <cell r="G868" t="str">
            <v>FOLLETT 002</v>
          </cell>
          <cell r="H868">
            <v>22100291</v>
          </cell>
          <cell r="I868">
            <v>74.459999999999994</v>
          </cell>
          <cell r="J868">
            <v>44371</v>
          </cell>
          <cell r="K868">
            <v>44371</v>
          </cell>
          <cell r="L868" t="str">
            <v>Accounts Payable (Operations)</v>
          </cell>
        </row>
        <row r="869">
          <cell r="A869">
            <v>202101593</v>
          </cell>
          <cell r="B869">
            <v>199</v>
          </cell>
          <cell r="C869" t="str">
            <v>6</v>
          </cell>
          <cell r="D869" t="str">
            <v>READING MTLS</v>
          </cell>
          <cell r="E869">
            <v>6329</v>
          </cell>
          <cell r="F869" t="str">
            <v>FOLLETT SCHOOL SOLUTIONS INC</v>
          </cell>
          <cell r="G869" t="str">
            <v>FOLLETT 002</v>
          </cell>
          <cell r="H869">
            <v>442100183</v>
          </cell>
          <cell r="I869">
            <v>2762.68</v>
          </cell>
          <cell r="J869">
            <v>44371</v>
          </cell>
          <cell r="K869">
            <v>44371</v>
          </cell>
          <cell r="L869" t="str">
            <v>Accounts Payable (Operations)</v>
          </cell>
        </row>
        <row r="870">
          <cell r="A870">
            <v>202101593</v>
          </cell>
          <cell r="B870">
            <v>199</v>
          </cell>
          <cell r="C870" t="str">
            <v>6</v>
          </cell>
          <cell r="D870" t="str">
            <v>READING MTLS</v>
          </cell>
          <cell r="E870">
            <v>6329</v>
          </cell>
          <cell r="F870" t="str">
            <v>FOLLETT SCHOOL SOLUTIONS INC</v>
          </cell>
          <cell r="G870" t="str">
            <v>FOLLETT 002</v>
          </cell>
          <cell r="H870">
            <v>22100307</v>
          </cell>
          <cell r="I870">
            <v>2666.28</v>
          </cell>
          <cell r="J870">
            <v>44371</v>
          </cell>
          <cell r="K870">
            <v>44371</v>
          </cell>
          <cell r="L870" t="str">
            <v>Accounts Payable (Operations)</v>
          </cell>
        </row>
        <row r="871">
          <cell r="A871">
            <v>202101549</v>
          </cell>
          <cell r="B871">
            <v>199</v>
          </cell>
          <cell r="C871" t="str">
            <v>6</v>
          </cell>
          <cell r="D871" t="str">
            <v>READING MTLS</v>
          </cell>
          <cell r="E871">
            <v>6329</v>
          </cell>
          <cell r="F871" t="str">
            <v>FRANKLIN COVEY CLIENT SALES, INC.</v>
          </cell>
          <cell r="G871" t="str">
            <v>FRANKLIN004</v>
          </cell>
          <cell r="H871">
            <v>1012100061</v>
          </cell>
          <cell r="I871">
            <v>1746.42</v>
          </cell>
          <cell r="J871">
            <v>44357</v>
          </cell>
          <cell r="K871">
            <v>44357</v>
          </cell>
          <cell r="L871" t="str">
            <v>Accounts Payable (Operations)</v>
          </cell>
        </row>
        <row r="872">
          <cell r="A872">
            <v>202101549</v>
          </cell>
          <cell r="B872">
            <v>199</v>
          </cell>
          <cell r="C872" t="str">
            <v>6</v>
          </cell>
          <cell r="D872" t="str">
            <v>CONSULTING SERVICES</v>
          </cell>
          <cell r="E872">
            <v>6291</v>
          </cell>
          <cell r="F872" t="str">
            <v>FRANKLIN COVEY CLIENT SALES, INC.</v>
          </cell>
          <cell r="G872" t="str">
            <v>FRANKLIN004</v>
          </cell>
          <cell r="H872">
            <v>1012100045</v>
          </cell>
          <cell r="I872">
            <v>5272.57</v>
          </cell>
          <cell r="J872">
            <v>44357</v>
          </cell>
          <cell r="K872">
            <v>44357</v>
          </cell>
          <cell r="L872" t="str">
            <v>Accounts Payable (Operations)</v>
          </cell>
        </row>
        <row r="873">
          <cell r="A873">
            <v>202101549</v>
          </cell>
          <cell r="B873">
            <v>211</v>
          </cell>
          <cell r="C873" t="str">
            <v>6</v>
          </cell>
          <cell r="D873" t="str">
            <v>READING MTLS</v>
          </cell>
          <cell r="E873">
            <v>6329</v>
          </cell>
          <cell r="F873" t="str">
            <v>FRANKLIN COVEY CLIENT SALES, INC.</v>
          </cell>
          <cell r="G873" t="str">
            <v>FRANKLIN004</v>
          </cell>
          <cell r="H873">
            <v>1012100081</v>
          </cell>
          <cell r="I873">
            <v>1992.42</v>
          </cell>
          <cell r="J873">
            <v>44357</v>
          </cell>
          <cell r="K873">
            <v>44357</v>
          </cell>
          <cell r="L873" t="str">
            <v>Accounts Payable (Operations)</v>
          </cell>
        </row>
        <row r="874">
          <cell r="A874">
            <v>193061</v>
          </cell>
          <cell r="B874">
            <v>199</v>
          </cell>
          <cell r="C874" t="str">
            <v>6</v>
          </cell>
          <cell r="D874" t="str">
            <v>CONTRACTED SERVICES</v>
          </cell>
          <cell r="E874">
            <v>6299</v>
          </cell>
          <cell r="F874" t="str">
            <v>GARCES, SAMUEL JR</v>
          </cell>
          <cell r="G874" t="str">
            <v>GARCESAM000</v>
          </cell>
          <cell r="H874">
            <v>9322100078</v>
          </cell>
          <cell r="I874">
            <v>500</v>
          </cell>
          <cell r="J874">
            <v>44350</v>
          </cell>
          <cell r="K874">
            <v>44350</v>
          </cell>
          <cell r="L874" t="str">
            <v>Accounts Payable (Operations)</v>
          </cell>
        </row>
        <row r="875">
          <cell r="A875">
            <v>193106</v>
          </cell>
          <cell r="B875">
            <v>199</v>
          </cell>
          <cell r="C875" t="str">
            <v>6</v>
          </cell>
          <cell r="D875" t="str">
            <v>TESTING MATERIALS</v>
          </cell>
          <cell r="E875">
            <v>6339</v>
          </cell>
          <cell r="F875" t="str">
            <v>GARCIA, MARIA</v>
          </cell>
          <cell r="G875" t="str">
            <v>GARCIMAR008</v>
          </cell>
          <cell r="H875">
            <v>0</v>
          </cell>
          <cell r="I875">
            <v>125</v>
          </cell>
          <cell r="J875">
            <v>44350</v>
          </cell>
          <cell r="K875">
            <v>44350</v>
          </cell>
          <cell r="L875" t="str">
            <v>Accounts Payable (Operations)</v>
          </cell>
        </row>
        <row r="876">
          <cell r="A876">
            <v>193141</v>
          </cell>
          <cell r="B876">
            <v>165</v>
          </cell>
          <cell r="C876" t="str">
            <v>6</v>
          </cell>
          <cell r="D876" t="str">
            <v>MISCELLANEOUS OPERATING EXPENS</v>
          </cell>
          <cell r="E876">
            <v>6499</v>
          </cell>
          <cell r="F876" t="str">
            <v>GATTIS 403 MIDLAND</v>
          </cell>
          <cell r="G876" t="str">
            <v>GATTIS 4000</v>
          </cell>
          <cell r="H876">
            <v>0</v>
          </cell>
          <cell r="I876">
            <v>307.18</v>
          </cell>
          <cell r="J876">
            <v>44357</v>
          </cell>
          <cell r="K876">
            <v>44357</v>
          </cell>
          <cell r="L876" t="str">
            <v>Accounts Payable (Operations)</v>
          </cell>
        </row>
        <row r="877">
          <cell r="A877">
            <v>193239</v>
          </cell>
          <cell r="B877">
            <v>199</v>
          </cell>
          <cell r="C877" t="str">
            <v>6</v>
          </cell>
          <cell r="D877" t="str">
            <v>JANITOR</v>
          </cell>
          <cell r="E877">
            <v>6315</v>
          </cell>
          <cell r="F877" t="str">
            <v>GAYDON WHOLESALE LUMBER INC</v>
          </cell>
          <cell r="G877" t="str">
            <v>GAYDON W000</v>
          </cell>
          <cell r="H877">
            <v>9362100221</v>
          </cell>
          <cell r="I877">
            <v>339.04</v>
          </cell>
          <cell r="J877">
            <v>44371</v>
          </cell>
          <cell r="K877">
            <v>44371</v>
          </cell>
          <cell r="L877" t="str">
            <v>Accounts Payable (Operations)</v>
          </cell>
        </row>
        <row r="878">
          <cell r="A878">
            <v>202101550</v>
          </cell>
          <cell r="B878">
            <v>199</v>
          </cell>
          <cell r="C878" t="str">
            <v>6</v>
          </cell>
          <cell r="D878" t="str">
            <v>TRAVEL &amp; SUBSISTENCE-EMPLOYEES</v>
          </cell>
          <cell r="E878">
            <v>6411</v>
          </cell>
          <cell r="F878" t="str">
            <v>GERSTNER, MELODY</v>
          </cell>
          <cell r="G878" t="str">
            <v>GERSTMEL000</v>
          </cell>
          <cell r="H878">
            <v>0</v>
          </cell>
          <cell r="I878">
            <v>4.4800000000000004</v>
          </cell>
          <cell r="J878">
            <v>44357</v>
          </cell>
          <cell r="K878">
            <v>44357</v>
          </cell>
          <cell r="L878" t="str">
            <v>Accounts Payable (Operations)</v>
          </cell>
        </row>
        <row r="879">
          <cell r="A879">
            <v>202101550</v>
          </cell>
          <cell r="B879">
            <v>199</v>
          </cell>
          <cell r="C879" t="str">
            <v>6</v>
          </cell>
          <cell r="D879" t="str">
            <v>TRAVEL &amp; SUBSISTENCE-EMPLOYEES</v>
          </cell>
          <cell r="E879">
            <v>6411</v>
          </cell>
          <cell r="F879" t="str">
            <v>GERSTNER, MELODY</v>
          </cell>
          <cell r="G879" t="str">
            <v>GERSTMEL000</v>
          </cell>
          <cell r="H879">
            <v>0</v>
          </cell>
          <cell r="I879">
            <v>2.2400000000000002</v>
          </cell>
          <cell r="J879">
            <v>44357</v>
          </cell>
          <cell r="K879">
            <v>44357</v>
          </cell>
          <cell r="L879" t="str">
            <v>Accounts Payable (Operations)</v>
          </cell>
        </row>
        <row r="880">
          <cell r="A880">
            <v>202101550</v>
          </cell>
          <cell r="B880">
            <v>199</v>
          </cell>
          <cell r="C880" t="str">
            <v>6</v>
          </cell>
          <cell r="D880" t="str">
            <v>TRAVEL &amp; SUBSISTENCE-EMPLOYEES</v>
          </cell>
          <cell r="E880">
            <v>6411</v>
          </cell>
          <cell r="F880" t="str">
            <v>GERSTNER, MELODY</v>
          </cell>
          <cell r="G880" t="str">
            <v>GERSTMEL000</v>
          </cell>
          <cell r="H880">
            <v>0</v>
          </cell>
          <cell r="I880">
            <v>4.4800000000000004</v>
          </cell>
          <cell r="J880">
            <v>44357</v>
          </cell>
          <cell r="K880">
            <v>44357</v>
          </cell>
          <cell r="L880" t="str">
            <v>Accounts Payable (Operations)</v>
          </cell>
        </row>
        <row r="881">
          <cell r="A881">
            <v>202101550</v>
          </cell>
          <cell r="B881">
            <v>199</v>
          </cell>
          <cell r="C881" t="str">
            <v>6</v>
          </cell>
          <cell r="D881" t="str">
            <v>TRAVEL &amp; SUBSISTENCE-EMPLOYEES</v>
          </cell>
          <cell r="E881">
            <v>6411</v>
          </cell>
          <cell r="F881" t="str">
            <v>GERSTNER, MELODY</v>
          </cell>
          <cell r="G881" t="str">
            <v>GERSTMEL000</v>
          </cell>
          <cell r="H881">
            <v>0</v>
          </cell>
          <cell r="I881">
            <v>4.4800000000000004</v>
          </cell>
          <cell r="J881">
            <v>44357</v>
          </cell>
          <cell r="K881">
            <v>44357</v>
          </cell>
          <cell r="L881" t="str">
            <v>Accounts Payable (Operations)</v>
          </cell>
        </row>
        <row r="882">
          <cell r="A882">
            <v>202101550</v>
          </cell>
          <cell r="B882">
            <v>199</v>
          </cell>
          <cell r="C882" t="str">
            <v>6</v>
          </cell>
          <cell r="D882" t="str">
            <v>TRAVEL &amp; SUBSISTENCE-EMPLOYEES</v>
          </cell>
          <cell r="E882">
            <v>6411</v>
          </cell>
          <cell r="F882" t="str">
            <v>GERSTNER, MELODY</v>
          </cell>
          <cell r="G882" t="str">
            <v>GERSTMEL000</v>
          </cell>
          <cell r="H882">
            <v>0</v>
          </cell>
          <cell r="I882">
            <v>4.4800000000000004</v>
          </cell>
          <cell r="J882">
            <v>44357</v>
          </cell>
          <cell r="K882">
            <v>44357</v>
          </cell>
          <cell r="L882" t="str">
            <v>Accounts Payable (Operations)</v>
          </cell>
        </row>
        <row r="883">
          <cell r="A883">
            <v>202101550</v>
          </cell>
          <cell r="B883">
            <v>199</v>
          </cell>
          <cell r="C883" t="str">
            <v>6</v>
          </cell>
          <cell r="D883" t="str">
            <v>TRAVEL &amp; SUBSISTENCE-EMPLOYEES</v>
          </cell>
          <cell r="E883">
            <v>6411</v>
          </cell>
          <cell r="F883" t="str">
            <v>GERSTNER, MELODY</v>
          </cell>
          <cell r="G883" t="str">
            <v>GERSTMEL000</v>
          </cell>
          <cell r="H883">
            <v>0</v>
          </cell>
          <cell r="I883">
            <v>4.4800000000000004</v>
          </cell>
          <cell r="J883">
            <v>44357</v>
          </cell>
          <cell r="K883">
            <v>44357</v>
          </cell>
          <cell r="L883" t="str">
            <v>Accounts Payable (Operations)</v>
          </cell>
        </row>
        <row r="884">
          <cell r="A884">
            <v>202101550</v>
          </cell>
          <cell r="B884">
            <v>199</v>
          </cell>
          <cell r="C884" t="str">
            <v>6</v>
          </cell>
          <cell r="D884" t="str">
            <v>TRAVEL &amp; SUBSISTENCE-EMPLOYEES</v>
          </cell>
          <cell r="E884">
            <v>6411</v>
          </cell>
          <cell r="F884" t="str">
            <v>GERSTNER, MELODY</v>
          </cell>
          <cell r="G884" t="str">
            <v>GERSTMEL000</v>
          </cell>
          <cell r="H884">
            <v>0</v>
          </cell>
          <cell r="I884">
            <v>2.2400000000000002</v>
          </cell>
          <cell r="J884">
            <v>44357</v>
          </cell>
          <cell r="K884">
            <v>44357</v>
          </cell>
          <cell r="L884" t="str">
            <v>Accounts Payable (Operations)</v>
          </cell>
        </row>
        <row r="885">
          <cell r="A885">
            <v>202101550</v>
          </cell>
          <cell r="B885">
            <v>199</v>
          </cell>
          <cell r="C885" t="str">
            <v>6</v>
          </cell>
          <cell r="D885" t="str">
            <v>TRAVEL &amp; SUBSISTENCE-EMPLOYEES</v>
          </cell>
          <cell r="E885">
            <v>6411</v>
          </cell>
          <cell r="F885" t="str">
            <v>GERSTNER, MELODY</v>
          </cell>
          <cell r="G885" t="str">
            <v>GERSTMEL000</v>
          </cell>
          <cell r="H885">
            <v>0</v>
          </cell>
          <cell r="I885">
            <v>4.4800000000000004</v>
          </cell>
          <cell r="J885">
            <v>44357</v>
          </cell>
          <cell r="K885">
            <v>44357</v>
          </cell>
          <cell r="L885" t="str">
            <v>Accounts Payable (Operations)</v>
          </cell>
        </row>
        <row r="886">
          <cell r="A886">
            <v>202101550</v>
          </cell>
          <cell r="B886">
            <v>199</v>
          </cell>
          <cell r="C886" t="str">
            <v>6</v>
          </cell>
          <cell r="D886" t="str">
            <v>TRAVEL &amp; SUBSISTENCE-EMPLOYEES</v>
          </cell>
          <cell r="E886">
            <v>6411</v>
          </cell>
          <cell r="F886" t="str">
            <v>GERSTNER, MELODY</v>
          </cell>
          <cell r="G886" t="str">
            <v>GERSTMEL000</v>
          </cell>
          <cell r="H886">
            <v>0</v>
          </cell>
          <cell r="I886">
            <v>4.4800000000000004</v>
          </cell>
          <cell r="J886">
            <v>44357</v>
          </cell>
          <cell r="K886">
            <v>44357</v>
          </cell>
          <cell r="L886" t="str">
            <v>Accounts Payable (Operations)</v>
          </cell>
        </row>
        <row r="887">
          <cell r="A887">
            <v>202101550</v>
          </cell>
          <cell r="B887">
            <v>199</v>
          </cell>
          <cell r="C887" t="str">
            <v>6</v>
          </cell>
          <cell r="D887" t="str">
            <v>TRAVEL &amp; SUBSISTENCE-EMPLOYEES</v>
          </cell>
          <cell r="E887">
            <v>6411</v>
          </cell>
          <cell r="F887" t="str">
            <v>GERSTNER, MELODY</v>
          </cell>
          <cell r="G887" t="str">
            <v>GERSTMEL000</v>
          </cell>
          <cell r="H887">
            <v>0</v>
          </cell>
          <cell r="I887">
            <v>4.4800000000000004</v>
          </cell>
          <cell r="J887">
            <v>44357</v>
          </cell>
          <cell r="K887">
            <v>44357</v>
          </cell>
          <cell r="L887" t="str">
            <v>Accounts Payable (Operations)</v>
          </cell>
        </row>
        <row r="888">
          <cell r="A888">
            <v>202101550</v>
          </cell>
          <cell r="B888">
            <v>199</v>
          </cell>
          <cell r="C888" t="str">
            <v>6</v>
          </cell>
          <cell r="D888" t="str">
            <v>TRAVEL &amp; SUBSISTENCE-EMPLOYEES</v>
          </cell>
          <cell r="E888">
            <v>6411</v>
          </cell>
          <cell r="F888" t="str">
            <v>GERSTNER, MELODY</v>
          </cell>
          <cell r="G888" t="str">
            <v>GERSTMEL000</v>
          </cell>
          <cell r="H888">
            <v>0</v>
          </cell>
          <cell r="I888">
            <v>4.4800000000000004</v>
          </cell>
          <cell r="J888">
            <v>44357</v>
          </cell>
          <cell r="K888">
            <v>44357</v>
          </cell>
          <cell r="L888" t="str">
            <v>Accounts Payable (Operations)</v>
          </cell>
        </row>
        <row r="889">
          <cell r="A889">
            <v>202101550</v>
          </cell>
          <cell r="B889">
            <v>199</v>
          </cell>
          <cell r="C889" t="str">
            <v>6</v>
          </cell>
          <cell r="D889" t="str">
            <v>TRAVEL &amp; SUBSISTENCE-EMPLOYEES</v>
          </cell>
          <cell r="E889">
            <v>6411</v>
          </cell>
          <cell r="F889" t="str">
            <v>GERSTNER, MELODY</v>
          </cell>
          <cell r="G889" t="str">
            <v>GERSTMEL000</v>
          </cell>
          <cell r="H889">
            <v>0</v>
          </cell>
          <cell r="I889">
            <v>4.4800000000000004</v>
          </cell>
          <cell r="J889">
            <v>44357</v>
          </cell>
          <cell r="K889">
            <v>44357</v>
          </cell>
          <cell r="L889" t="str">
            <v>Accounts Payable (Operations)</v>
          </cell>
        </row>
        <row r="890">
          <cell r="A890">
            <v>202101550</v>
          </cell>
          <cell r="B890">
            <v>199</v>
          </cell>
          <cell r="C890" t="str">
            <v>6</v>
          </cell>
          <cell r="D890" t="str">
            <v>TRAVEL &amp; SUBSISTENCE-EMPLOYEES</v>
          </cell>
          <cell r="E890">
            <v>6411</v>
          </cell>
          <cell r="F890" t="str">
            <v>GERSTNER, MELODY</v>
          </cell>
          <cell r="G890" t="str">
            <v>GERSTMEL000</v>
          </cell>
          <cell r="H890">
            <v>0</v>
          </cell>
          <cell r="I890">
            <v>4.4800000000000004</v>
          </cell>
          <cell r="J890">
            <v>44357</v>
          </cell>
          <cell r="K890">
            <v>44357</v>
          </cell>
          <cell r="L890" t="str">
            <v>Accounts Payable (Operations)</v>
          </cell>
        </row>
        <row r="891">
          <cell r="A891">
            <v>181102</v>
          </cell>
          <cell r="B891">
            <v>242</v>
          </cell>
          <cell r="C891" t="str">
            <v>6</v>
          </cell>
          <cell r="D891" t="str">
            <v>FOOD</v>
          </cell>
          <cell r="E891">
            <v>6341</v>
          </cell>
          <cell r="F891" t="str">
            <v>GH DAIRY</v>
          </cell>
          <cell r="G891" t="str">
            <v>GH DAIRY000</v>
          </cell>
          <cell r="H891">
            <v>2402100209</v>
          </cell>
          <cell r="I891">
            <v>325.08999999999997</v>
          </cell>
          <cell r="J891">
            <v>44348</v>
          </cell>
          <cell r="K891">
            <v>44348</v>
          </cell>
          <cell r="L891" t="str">
            <v>Food Service</v>
          </cell>
        </row>
        <row r="892">
          <cell r="A892">
            <v>181102</v>
          </cell>
          <cell r="B892">
            <v>242</v>
          </cell>
          <cell r="C892" t="str">
            <v>6</v>
          </cell>
          <cell r="D892" t="str">
            <v>FOOD</v>
          </cell>
          <cell r="E892">
            <v>6341</v>
          </cell>
          <cell r="F892" t="str">
            <v>GH DAIRY</v>
          </cell>
          <cell r="G892" t="str">
            <v>GH DAIRY000</v>
          </cell>
          <cell r="H892">
            <v>2402100209</v>
          </cell>
          <cell r="I892">
            <v>486.43</v>
          </cell>
          <cell r="J892">
            <v>44348</v>
          </cell>
          <cell r="K892">
            <v>44348</v>
          </cell>
          <cell r="L892" t="str">
            <v>Food Service</v>
          </cell>
        </row>
        <row r="893">
          <cell r="A893">
            <v>181102</v>
          </cell>
          <cell r="B893">
            <v>242</v>
          </cell>
          <cell r="C893" t="str">
            <v>6</v>
          </cell>
          <cell r="D893" t="str">
            <v>FOOD</v>
          </cell>
          <cell r="E893">
            <v>6341</v>
          </cell>
          <cell r="F893" t="str">
            <v>GH DAIRY</v>
          </cell>
          <cell r="G893" t="str">
            <v>GH DAIRY000</v>
          </cell>
          <cell r="H893">
            <v>2402100209</v>
          </cell>
          <cell r="I893">
            <v>307.42</v>
          </cell>
          <cell r="J893">
            <v>44348</v>
          </cell>
          <cell r="K893">
            <v>44348</v>
          </cell>
          <cell r="L893" t="str">
            <v>Food Service</v>
          </cell>
        </row>
        <row r="894">
          <cell r="A894">
            <v>181102</v>
          </cell>
          <cell r="B894">
            <v>242</v>
          </cell>
          <cell r="C894" t="str">
            <v>6</v>
          </cell>
          <cell r="D894" t="str">
            <v>FOOD</v>
          </cell>
          <cell r="E894">
            <v>6341</v>
          </cell>
          <cell r="F894" t="str">
            <v>GH DAIRY</v>
          </cell>
          <cell r="G894" t="str">
            <v>GH DAIRY000</v>
          </cell>
          <cell r="H894">
            <v>2402100209</v>
          </cell>
          <cell r="I894">
            <v>412.92</v>
          </cell>
          <cell r="J894">
            <v>44348</v>
          </cell>
          <cell r="K894">
            <v>44348</v>
          </cell>
          <cell r="L894" t="str">
            <v>Food Service</v>
          </cell>
        </row>
        <row r="895">
          <cell r="A895">
            <v>181102</v>
          </cell>
          <cell r="B895">
            <v>242</v>
          </cell>
          <cell r="C895" t="str">
            <v>6</v>
          </cell>
          <cell r="D895" t="str">
            <v>FOOD</v>
          </cell>
          <cell r="E895">
            <v>6341</v>
          </cell>
          <cell r="F895" t="str">
            <v>GH DAIRY</v>
          </cell>
          <cell r="G895" t="str">
            <v>GH DAIRY000</v>
          </cell>
          <cell r="H895">
            <v>2402100209</v>
          </cell>
          <cell r="I895">
            <v>413.87</v>
          </cell>
          <cell r="J895">
            <v>44348</v>
          </cell>
          <cell r="K895">
            <v>44348</v>
          </cell>
          <cell r="L895" t="str">
            <v>Food Service</v>
          </cell>
        </row>
        <row r="896">
          <cell r="A896">
            <v>181102</v>
          </cell>
          <cell r="B896">
            <v>242</v>
          </cell>
          <cell r="C896" t="str">
            <v>6</v>
          </cell>
          <cell r="D896" t="str">
            <v>FOOD</v>
          </cell>
          <cell r="E896">
            <v>6341</v>
          </cell>
          <cell r="F896" t="str">
            <v>GH DAIRY</v>
          </cell>
          <cell r="G896" t="str">
            <v>GH DAIRY000</v>
          </cell>
          <cell r="H896">
            <v>2402100209</v>
          </cell>
          <cell r="I896">
            <v>235.34</v>
          </cell>
          <cell r="J896">
            <v>44348</v>
          </cell>
          <cell r="K896">
            <v>44348</v>
          </cell>
          <cell r="L896" t="str">
            <v>Food Service</v>
          </cell>
        </row>
        <row r="897">
          <cell r="A897">
            <v>181102</v>
          </cell>
          <cell r="B897">
            <v>242</v>
          </cell>
          <cell r="C897" t="str">
            <v>6</v>
          </cell>
          <cell r="D897" t="str">
            <v>FOOD</v>
          </cell>
          <cell r="E897">
            <v>6341</v>
          </cell>
          <cell r="F897" t="str">
            <v>GH DAIRY</v>
          </cell>
          <cell r="G897" t="str">
            <v>GH DAIRY000</v>
          </cell>
          <cell r="H897">
            <v>2402100209</v>
          </cell>
          <cell r="I897">
            <v>252.05</v>
          </cell>
          <cell r="J897">
            <v>44348</v>
          </cell>
          <cell r="K897">
            <v>44348</v>
          </cell>
          <cell r="L897" t="str">
            <v>Food Service</v>
          </cell>
        </row>
        <row r="898">
          <cell r="A898">
            <v>181102</v>
          </cell>
          <cell r="B898">
            <v>242</v>
          </cell>
          <cell r="C898" t="str">
            <v>6</v>
          </cell>
          <cell r="D898" t="str">
            <v>FOOD</v>
          </cell>
          <cell r="E898">
            <v>6341</v>
          </cell>
          <cell r="F898" t="str">
            <v>GH DAIRY</v>
          </cell>
          <cell r="G898" t="str">
            <v>GH DAIRY000</v>
          </cell>
          <cell r="H898">
            <v>2402100209</v>
          </cell>
          <cell r="I898">
            <v>323.64999999999998</v>
          </cell>
          <cell r="J898">
            <v>44348</v>
          </cell>
          <cell r="K898">
            <v>44348</v>
          </cell>
          <cell r="L898" t="str">
            <v>Food Service</v>
          </cell>
        </row>
        <row r="899">
          <cell r="A899">
            <v>181102</v>
          </cell>
          <cell r="B899">
            <v>242</v>
          </cell>
          <cell r="C899" t="str">
            <v>6</v>
          </cell>
          <cell r="D899" t="str">
            <v>FOOD</v>
          </cell>
          <cell r="E899">
            <v>6341</v>
          </cell>
          <cell r="F899" t="str">
            <v>GH DAIRY</v>
          </cell>
          <cell r="G899" t="str">
            <v>GH DAIRY000</v>
          </cell>
          <cell r="H899">
            <v>2402100209</v>
          </cell>
          <cell r="I899">
            <v>451.11</v>
          </cell>
          <cell r="J899">
            <v>44348</v>
          </cell>
          <cell r="K899">
            <v>44348</v>
          </cell>
          <cell r="L899" t="str">
            <v>Food Service</v>
          </cell>
        </row>
        <row r="900">
          <cell r="A900">
            <v>181102</v>
          </cell>
          <cell r="B900">
            <v>242</v>
          </cell>
          <cell r="C900" t="str">
            <v>6</v>
          </cell>
          <cell r="D900" t="str">
            <v>FOOD</v>
          </cell>
          <cell r="E900">
            <v>6341</v>
          </cell>
          <cell r="F900" t="str">
            <v>GH DAIRY</v>
          </cell>
          <cell r="G900" t="str">
            <v>GH DAIRY000</v>
          </cell>
          <cell r="H900">
            <v>2402100209</v>
          </cell>
          <cell r="I900">
            <v>198.11</v>
          </cell>
          <cell r="J900">
            <v>44348</v>
          </cell>
          <cell r="K900">
            <v>44348</v>
          </cell>
          <cell r="L900" t="str">
            <v>Food Service</v>
          </cell>
        </row>
        <row r="901">
          <cell r="A901">
            <v>181102</v>
          </cell>
          <cell r="B901">
            <v>242</v>
          </cell>
          <cell r="C901" t="str">
            <v>6</v>
          </cell>
          <cell r="D901" t="str">
            <v>FOOD</v>
          </cell>
          <cell r="E901">
            <v>6341</v>
          </cell>
          <cell r="F901" t="str">
            <v>GH DAIRY</v>
          </cell>
          <cell r="G901" t="str">
            <v>GH DAIRY000</v>
          </cell>
          <cell r="H901">
            <v>2402100209</v>
          </cell>
          <cell r="I901">
            <v>217.2</v>
          </cell>
          <cell r="J901">
            <v>44348</v>
          </cell>
          <cell r="K901">
            <v>44348</v>
          </cell>
          <cell r="L901" t="str">
            <v>Food Service</v>
          </cell>
        </row>
        <row r="902">
          <cell r="A902">
            <v>181102</v>
          </cell>
          <cell r="B902">
            <v>242</v>
          </cell>
          <cell r="C902" t="str">
            <v>6</v>
          </cell>
          <cell r="D902" t="str">
            <v>FOOD</v>
          </cell>
          <cell r="E902">
            <v>6341</v>
          </cell>
          <cell r="F902" t="str">
            <v>GH DAIRY</v>
          </cell>
          <cell r="G902" t="str">
            <v>GH DAIRY000</v>
          </cell>
          <cell r="H902">
            <v>2402100209</v>
          </cell>
          <cell r="I902">
            <v>325.56</v>
          </cell>
          <cell r="J902">
            <v>44348</v>
          </cell>
          <cell r="K902">
            <v>44348</v>
          </cell>
          <cell r="L902" t="str">
            <v>Food Service</v>
          </cell>
        </row>
        <row r="903">
          <cell r="A903">
            <v>181102</v>
          </cell>
          <cell r="B903">
            <v>242</v>
          </cell>
          <cell r="C903" t="str">
            <v>6</v>
          </cell>
          <cell r="D903" t="str">
            <v>FOOD</v>
          </cell>
          <cell r="E903">
            <v>6341</v>
          </cell>
          <cell r="F903" t="str">
            <v>GH DAIRY</v>
          </cell>
          <cell r="G903" t="str">
            <v>GH DAIRY000</v>
          </cell>
          <cell r="H903">
            <v>2402100209</v>
          </cell>
          <cell r="I903">
            <v>323.64999999999998</v>
          </cell>
          <cell r="J903">
            <v>44348</v>
          </cell>
          <cell r="K903">
            <v>44348</v>
          </cell>
          <cell r="L903" t="str">
            <v>Food Service</v>
          </cell>
        </row>
        <row r="904">
          <cell r="A904">
            <v>181102</v>
          </cell>
          <cell r="B904">
            <v>242</v>
          </cell>
          <cell r="C904" t="str">
            <v>6</v>
          </cell>
          <cell r="D904" t="str">
            <v>FOOD</v>
          </cell>
          <cell r="E904">
            <v>6341</v>
          </cell>
          <cell r="F904" t="str">
            <v>GH DAIRY</v>
          </cell>
          <cell r="G904" t="str">
            <v>GH DAIRY000</v>
          </cell>
          <cell r="H904">
            <v>2402100209</v>
          </cell>
          <cell r="I904">
            <v>431.54</v>
          </cell>
          <cell r="J904">
            <v>44348</v>
          </cell>
          <cell r="K904">
            <v>44348</v>
          </cell>
          <cell r="L904" t="str">
            <v>Food Service</v>
          </cell>
        </row>
        <row r="905">
          <cell r="A905">
            <v>181102</v>
          </cell>
          <cell r="B905">
            <v>242</v>
          </cell>
          <cell r="C905" t="str">
            <v>6</v>
          </cell>
          <cell r="D905" t="str">
            <v>FOOD</v>
          </cell>
          <cell r="E905">
            <v>6341</v>
          </cell>
          <cell r="F905" t="str">
            <v>GH DAIRY</v>
          </cell>
          <cell r="G905" t="str">
            <v>GH DAIRY000</v>
          </cell>
          <cell r="H905">
            <v>2402100209</v>
          </cell>
          <cell r="I905">
            <v>360.89</v>
          </cell>
          <cell r="J905">
            <v>44348</v>
          </cell>
          <cell r="K905">
            <v>44348</v>
          </cell>
          <cell r="L905" t="str">
            <v>Food Service</v>
          </cell>
        </row>
        <row r="906">
          <cell r="A906">
            <v>181102</v>
          </cell>
          <cell r="B906">
            <v>242</v>
          </cell>
          <cell r="C906" t="str">
            <v>6</v>
          </cell>
          <cell r="D906" t="str">
            <v>FOOD</v>
          </cell>
          <cell r="E906">
            <v>6341</v>
          </cell>
          <cell r="F906" t="str">
            <v>GH DAIRY</v>
          </cell>
          <cell r="G906" t="str">
            <v>GH DAIRY000</v>
          </cell>
          <cell r="H906">
            <v>2402100209</v>
          </cell>
          <cell r="I906">
            <v>379.51</v>
          </cell>
          <cell r="J906">
            <v>44348</v>
          </cell>
          <cell r="K906">
            <v>44348</v>
          </cell>
          <cell r="L906" t="str">
            <v>Food Service</v>
          </cell>
        </row>
        <row r="907">
          <cell r="A907">
            <v>181102</v>
          </cell>
          <cell r="B907">
            <v>242</v>
          </cell>
          <cell r="C907" t="str">
            <v>6</v>
          </cell>
          <cell r="D907" t="str">
            <v>FOOD</v>
          </cell>
          <cell r="E907">
            <v>6341</v>
          </cell>
          <cell r="F907" t="str">
            <v>GH DAIRY</v>
          </cell>
          <cell r="G907" t="str">
            <v>GH DAIRY000</v>
          </cell>
          <cell r="H907">
            <v>2402100209</v>
          </cell>
          <cell r="I907">
            <v>451.11</v>
          </cell>
          <cell r="J907">
            <v>44348</v>
          </cell>
          <cell r="K907">
            <v>44348</v>
          </cell>
          <cell r="L907" t="str">
            <v>Food Service</v>
          </cell>
        </row>
        <row r="908">
          <cell r="A908">
            <v>181102</v>
          </cell>
          <cell r="B908">
            <v>242</v>
          </cell>
          <cell r="C908" t="str">
            <v>6</v>
          </cell>
          <cell r="D908" t="str">
            <v>FOOD</v>
          </cell>
          <cell r="E908">
            <v>6341</v>
          </cell>
          <cell r="F908" t="str">
            <v>GH DAIRY</v>
          </cell>
          <cell r="G908" t="str">
            <v>GH DAIRY000</v>
          </cell>
          <cell r="H908">
            <v>2402100209</v>
          </cell>
          <cell r="I908">
            <v>594.79999999999995</v>
          </cell>
          <cell r="J908">
            <v>44348</v>
          </cell>
          <cell r="K908">
            <v>44348</v>
          </cell>
          <cell r="L908" t="str">
            <v>Food Service</v>
          </cell>
        </row>
        <row r="909">
          <cell r="A909">
            <v>181102</v>
          </cell>
          <cell r="B909">
            <v>242</v>
          </cell>
          <cell r="C909" t="str">
            <v>6</v>
          </cell>
          <cell r="D909" t="str">
            <v>FOOD</v>
          </cell>
          <cell r="E909">
            <v>6341</v>
          </cell>
          <cell r="F909" t="str">
            <v>GH DAIRY</v>
          </cell>
          <cell r="G909" t="str">
            <v>GH DAIRY000</v>
          </cell>
          <cell r="H909">
            <v>2402100209</v>
          </cell>
          <cell r="I909">
            <v>198.11</v>
          </cell>
          <cell r="J909">
            <v>44348</v>
          </cell>
          <cell r="K909">
            <v>44348</v>
          </cell>
          <cell r="L909" t="str">
            <v>Food Service</v>
          </cell>
        </row>
        <row r="910">
          <cell r="A910">
            <v>181102</v>
          </cell>
          <cell r="B910">
            <v>242</v>
          </cell>
          <cell r="C910" t="str">
            <v>6</v>
          </cell>
          <cell r="D910" t="str">
            <v>FOOD</v>
          </cell>
          <cell r="E910">
            <v>6341</v>
          </cell>
          <cell r="F910" t="str">
            <v>GH DAIRY</v>
          </cell>
          <cell r="G910" t="str">
            <v>GH DAIRY000</v>
          </cell>
          <cell r="H910">
            <v>2402100209</v>
          </cell>
          <cell r="I910">
            <v>234.39</v>
          </cell>
          <cell r="J910">
            <v>44348</v>
          </cell>
          <cell r="K910">
            <v>44348</v>
          </cell>
          <cell r="L910" t="str">
            <v>Food Service</v>
          </cell>
        </row>
        <row r="911">
          <cell r="A911">
            <v>181102</v>
          </cell>
          <cell r="B911">
            <v>242</v>
          </cell>
          <cell r="C911" t="str">
            <v>6</v>
          </cell>
          <cell r="D911" t="str">
            <v>FOOD</v>
          </cell>
          <cell r="E911">
            <v>6341</v>
          </cell>
          <cell r="F911" t="str">
            <v>GH DAIRY</v>
          </cell>
          <cell r="G911" t="str">
            <v>GH DAIRY000</v>
          </cell>
          <cell r="H911">
            <v>2402100209</v>
          </cell>
          <cell r="I911">
            <v>253.48</v>
          </cell>
          <cell r="J911">
            <v>44348</v>
          </cell>
          <cell r="K911">
            <v>44348</v>
          </cell>
          <cell r="L911" t="str">
            <v>Food Service</v>
          </cell>
        </row>
        <row r="912">
          <cell r="A912">
            <v>181102</v>
          </cell>
          <cell r="B912">
            <v>242</v>
          </cell>
          <cell r="C912" t="str">
            <v>6</v>
          </cell>
          <cell r="D912" t="str">
            <v>FOOD</v>
          </cell>
          <cell r="E912">
            <v>6341</v>
          </cell>
          <cell r="F912" t="str">
            <v>GH DAIRY</v>
          </cell>
          <cell r="G912" t="str">
            <v>GH DAIRY000</v>
          </cell>
          <cell r="H912">
            <v>2402100209</v>
          </cell>
          <cell r="I912">
            <v>362.8</v>
          </cell>
          <cell r="J912">
            <v>44348</v>
          </cell>
          <cell r="K912">
            <v>44348</v>
          </cell>
          <cell r="L912" t="str">
            <v>Food Service</v>
          </cell>
        </row>
        <row r="913">
          <cell r="A913">
            <v>181102</v>
          </cell>
          <cell r="B913">
            <v>242</v>
          </cell>
          <cell r="C913" t="str">
            <v>6</v>
          </cell>
          <cell r="D913" t="str">
            <v>FOOD</v>
          </cell>
          <cell r="E913">
            <v>6341</v>
          </cell>
          <cell r="F913" t="str">
            <v>GH DAIRY</v>
          </cell>
          <cell r="G913" t="str">
            <v>GH DAIRY000</v>
          </cell>
          <cell r="H913">
            <v>2402100209</v>
          </cell>
          <cell r="I913">
            <v>235.34</v>
          </cell>
          <cell r="J913">
            <v>44348</v>
          </cell>
          <cell r="K913">
            <v>44348</v>
          </cell>
          <cell r="L913" t="str">
            <v>Food Service</v>
          </cell>
        </row>
        <row r="914">
          <cell r="A914">
            <v>181102</v>
          </cell>
          <cell r="B914">
            <v>242</v>
          </cell>
          <cell r="C914" t="str">
            <v>6</v>
          </cell>
          <cell r="D914" t="str">
            <v>FOOD</v>
          </cell>
          <cell r="E914">
            <v>6341</v>
          </cell>
          <cell r="F914" t="str">
            <v>GH DAIRY</v>
          </cell>
          <cell r="G914" t="str">
            <v>GH DAIRY000</v>
          </cell>
          <cell r="H914">
            <v>2402100209</v>
          </cell>
          <cell r="I914">
            <v>217.68</v>
          </cell>
          <cell r="J914">
            <v>44348</v>
          </cell>
          <cell r="K914">
            <v>44348</v>
          </cell>
          <cell r="L914" t="str">
            <v>Food Service</v>
          </cell>
        </row>
        <row r="915">
          <cell r="A915">
            <v>181102</v>
          </cell>
          <cell r="B915">
            <v>242</v>
          </cell>
          <cell r="C915" t="str">
            <v>6</v>
          </cell>
          <cell r="D915" t="str">
            <v>FOOD</v>
          </cell>
          <cell r="E915">
            <v>6341</v>
          </cell>
          <cell r="F915" t="str">
            <v>GH DAIRY</v>
          </cell>
          <cell r="G915" t="str">
            <v>GH DAIRY000</v>
          </cell>
          <cell r="H915">
            <v>2402100209</v>
          </cell>
          <cell r="I915">
            <v>324.61</v>
          </cell>
          <cell r="J915">
            <v>44348</v>
          </cell>
          <cell r="K915">
            <v>44348</v>
          </cell>
          <cell r="L915" t="str">
            <v>Food Service</v>
          </cell>
        </row>
        <row r="916">
          <cell r="A916">
            <v>181102</v>
          </cell>
          <cell r="B916">
            <v>242</v>
          </cell>
          <cell r="C916" t="str">
            <v>6</v>
          </cell>
          <cell r="D916" t="str">
            <v>FOOD</v>
          </cell>
          <cell r="E916">
            <v>6341</v>
          </cell>
          <cell r="F916" t="str">
            <v>GH DAIRY</v>
          </cell>
          <cell r="G916" t="str">
            <v>GH DAIRY000</v>
          </cell>
          <cell r="H916">
            <v>2402100209</v>
          </cell>
          <cell r="I916">
            <v>162.78</v>
          </cell>
          <cell r="J916">
            <v>44348</v>
          </cell>
          <cell r="K916">
            <v>44348</v>
          </cell>
          <cell r="L916" t="str">
            <v>Food Service</v>
          </cell>
        </row>
        <row r="917">
          <cell r="A917">
            <v>181102</v>
          </cell>
          <cell r="B917">
            <v>242</v>
          </cell>
          <cell r="C917" t="str">
            <v>6</v>
          </cell>
          <cell r="D917" t="str">
            <v>FOOD</v>
          </cell>
          <cell r="E917">
            <v>6341</v>
          </cell>
          <cell r="F917" t="str">
            <v>GH DAIRY</v>
          </cell>
          <cell r="G917" t="str">
            <v>GH DAIRY000</v>
          </cell>
          <cell r="H917">
            <v>2402100209</v>
          </cell>
          <cell r="I917">
            <v>271.62</v>
          </cell>
          <cell r="J917">
            <v>44348</v>
          </cell>
          <cell r="K917">
            <v>44348</v>
          </cell>
          <cell r="L917" t="str">
            <v>Food Service</v>
          </cell>
        </row>
        <row r="918">
          <cell r="A918">
            <v>181102</v>
          </cell>
          <cell r="B918">
            <v>242</v>
          </cell>
          <cell r="C918" t="str">
            <v>6</v>
          </cell>
          <cell r="D918" t="str">
            <v>FOOD</v>
          </cell>
          <cell r="E918">
            <v>6341</v>
          </cell>
          <cell r="F918" t="str">
            <v>GH DAIRY</v>
          </cell>
          <cell r="G918" t="str">
            <v>GH DAIRY000</v>
          </cell>
          <cell r="H918">
            <v>2402100209</v>
          </cell>
          <cell r="I918">
            <v>108.84</v>
          </cell>
          <cell r="J918">
            <v>44348</v>
          </cell>
          <cell r="K918">
            <v>44348</v>
          </cell>
          <cell r="L918" t="str">
            <v>Food Service</v>
          </cell>
        </row>
        <row r="919">
          <cell r="A919">
            <v>181102</v>
          </cell>
          <cell r="B919">
            <v>242</v>
          </cell>
          <cell r="C919" t="str">
            <v>6</v>
          </cell>
          <cell r="D919" t="str">
            <v>FOOD</v>
          </cell>
          <cell r="E919">
            <v>6341</v>
          </cell>
          <cell r="F919" t="str">
            <v>GH DAIRY</v>
          </cell>
          <cell r="G919" t="str">
            <v>GH DAIRY000</v>
          </cell>
          <cell r="H919">
            <v>2402100209</v>
          </cell>
          <cell r="I919">
            <v>344.18</v>
          </cell>
          <cell r="J919">
            <v>44348</v>
          </cell>
          <cell r="K919">
            <v>44348</v>
          </cell>
          <cell r="L919" t="str">
            <v>Food Service</v>
          </cell>
        </row>
        <row r="920">
          <cell r="A920">
            <v>181102</v>
          </cell>
          <cell r="B920">
            <v>242</v>
          </cell>
          <cell r="C920" t="str">
            <v>6</v>
          </cell>
          <cell r="D920" t="str">
            <v>FOOD</v>
          </cell>
          <cell r="E920">
            <v>6341</v>
          </cell>
          <cell r="F920" t="str">
            <v>GH DAIRY</v>
          </cell>
          <cell r="G920" t="str">
            <v>GH DAIRY000</v>
          </cell>
          <cell r="H920">
            <v>2402100209</v>
          </cell>
          <cell r="I920">
            <v>144.16</v>
          </cell>
          <cell r="J920">
            <v>44348</v>
          </cell>
          <cell r="K920">
            <v>44348</v>
          </cell>
          <cell r="L920" t="str">
            <v>Food Service</v>
          </cell>
        </row>
        <row r="921">
          <cell r="A921">
            <v>181102</v>
          </cell>
          <cell r="B921">
            <v>242</v>
          </cell>
          <cell r="C921" t="str">
            <v>6</v>
          </cell>
          <cell r="D921" t="str">
            <v>FOOD</v>
          </cell>
          <cell r="E921">
            <v>6341</v>
          </cell>
          <cell r="F921" t="str">
            <v>GH DAIRY</v>
          </cell>
          <cell r="G921" t="str">
            <v>GH DAIRY000</v>
          </cell>
          <cell r="H921">
            <v>2402100209</v>
          </cell>
          <cell r="I921">
            <v>126.02</v>
          </cell>
          <cell r="J921">
            <v>44348</v>
          </cell>
          <cell r="K921">
            <v>44348</v>
          </cell>
          <cell r="L921" t="str">
            <v>Food Service</v>
          </cell>
        </row>
        <row r="922">
          <cell r="A922">
            <v>181102</v>
          </cell>
          <cell r="B922">
            <v>242</v>
          </cell>
          <cell r="C922" t="str">
            <v>6</v>
          </cell>
          <cell r="D922" t="str">
            <v>FOOD</v>
          </cell>
          <cell r="E922">
            <v>6341</v>
          </cell>
          <cell r="F922" t="str">
            <v>GH DAIRY</v>
          </cell>
          <cell r="G922" t="str">
            <v>GH DAIRY000</v>
          </cell>
          <cell r="H922">
            <v>2402100209</v>
          </cell>
          <cell r="I922">
            <v>253</v>
          </cell>
          <cell r="J922">
            <v>44348</v>
          </cell>
          <cell r="K922">
            <v>44348</v>
          </cell>
          <cell r="L922" t="str">
            <v>Food Service</v>
          </cell>
        </row>
        <row r="923">
          <cell r="A923">
            <v>181102</v>
          </cell>
          <cell r="B923">
            <v>242</v>
          </cell>
          <cell r="C923" t="str">
            <v>6</v>
          </cell>
          <cell r="D923" t="str">
            <v>FOOD</v>
          </cell>
          <cell r="E923">
            <v>6341</v>
          </cell>
          <cell r="F923" t="str">
            <v>GH DAIRY</v>
          </cell>
          <cell r="G923" t="str">
            <v>GH DAIRY000</v>
          </cell>
          <cell r="H923">
            <v>2402100209</v>
          </cell>
          <cell r="I923">
            <v>522.24</v>
          </cell>
          <cell r="J923">
            <v>44348</v>
          </cell>
          <cell r="K923">
            <v>44348</v>
          </cell>
          <cell r="L923" t="str">
            <v>Food Service</v>
          </cell>
        </row>
        <row r="924">
          <cell r="A924">
            <v>181102</v>
          </cell>
          <cell r="B924">
            <v>242</v>
          </cell>
          <cell r="C924" t="str">
            <v>6</v>
          </cell>
          <cell r="D924" t="str">
            <v>FOOD</v>
          </cell>
          <cell r="E924">
            <v>6341</v>
          </cell>
          <cell r="F924" t="str">
            <v>GH DAIRY</v>
          </cell>
          <cell r="G924" t="str">
            <v>GH DAIRY000</v>
          </cell>
          <cell r="H924">
            <v>2402100209</v>
          </cell>
          <cell r="I924">
            <v>307.42</v>
          </cell>
          <cell r="J924">
            <v>44348</v>
          </cell>
          <cell r="K924">
            <v>44348</v>
          </cell>
          <cell r="L924" t="str">
            <v>Food Service</v>
          </cell>
        </row>
        <row r="925">
          <cell r="A925">
            <v>181102</v>
          </cell>
          <cell r="B925">
            <v>242</v>
          </cell>
          <cell r="C925" t="str">
            <v>6</v>
          </cell>
          <cell r="D925" t="str">
            <v>FOOD</v>
          </cell>
          <cell r="E925">
            <v>6341</v>
          </cell>
          <cell r="F925" t="str">
            <v>GH DAIRY</v>
          </cell>
          <cell r="G925" t="str">
            <v>GH DAIRY000</v>
          </cell>
          <cell r="H925">
            <v>2402100209</v>
          </cell>
          <cell r="I925">
            <v>325.56</v>
          </cell>
          <cell r="J925">
            <v>44348</v>
          </cell>
          <cell r="K925">
            <v>44348</v>
          </cell>
          <cell r="L925" t="str">
            <v>Food Service</v>
          </cell>
        </row>
        <row r="926">
          <cell r="A926">
            <v>181102</v>
          </cell>
          <cell r="B926">
            <v>242</v>
          </cell>
          <cell r="C926" t="str">
            <v>6</v>
          </cell>
          <cell r="D926" t="str">
            <v>FOOD</v>
          </cell>
          <cell r="E926">
            <v>6341</v>
          </cell>
          <cell r="F926" t="str">
            <v>GH DAIRY</v>
          </cell>
          <cell r="G926" t="str">
            <v>GH DAIRY000</v>
          </cell>
          <cell r="H926">
            <v>2402100209</v>
          </cell>
          <cell r="I926">
            <v>415.79</v>
          </cell>
          <cell r="J926">
            <v>44348</v>
          </cell>
          <cell r="K926">
            <v>44348</v>
          </cell>
          <cell r="L926" t="str">
            <v>Food Service</v>
          </cell>
        </row>
        <row r="927">
          <cell r="A927">
            <v>181102</v>
          </cell>
          <cell r="B927">
            <v>242</v>
          </cell>
          <cell r="C927" t="str">
            <v>6</v>
          </cell>
          <cell r="D927" t="str">
            <v>FOOD</v>
          </cell>
          <cell r="E927">
            <v>6341</v>
          </cell>
          <cell r="F927" t="str">
            <v>GH DAIRY</v>
          </cell>
          <cell r="G927" t="str">
            <v>GH DAIRY000</v>
          </cell>
          <cell r="H927">
            <v>2402100209</v>
          </cell>
          <cell r="I927">
            <v>216.72</v>
          </cell>
          <cell r="J927">
            <v>44348</v>
          </cell>
          <cell r="K927">
            <v>44348</v>
          </cell>
          <cell r="L927" t="str">
            <v>Food Service</v>
          </cell>
        </row>
        <row r="928">
          <cell r="A928">
            <v>181102</v>
          </cell>
          <cell r="B928">
            <v>242</v>
          </cell>
          <cell r="C928" t="str">
            <v>6</v>
          </cell>
          <cell r="D928" t="str">
            <v>FOOD</v>
          </cell>
          <cell r="E928">
            <v>6341</v>
          </cell>
          <cell r="F928" t="str">
            <v>GH DAIRY</v>
          </cell>
          <cell r="G928" t="str">
            <v>GH DAIRY000</v>
          </cell>
          <cell r="H928">
            <v>2402100209</v>
          </cell>
          <cell r="I928">
            <v>289.76</v>
          </cell>
          <cell r="J928">
            <v>44348</v>
          </cell>
          <cell r="K928">
            <v>44348</v>
          </cell>
          <cell r="L928" t="str">
            <v>Food Service</v>
          </cell>
        </row>
        <row r="929">
          <cell r="A929">
            <v>181102</v>
          </cell>
          <cell r="B929">
            <v>242</v>
          </cell>
          <cell r="C929" t="str">
            <v>6</v>
          </cell>
          <cell r="D929" t="str">
            <v>FOOD</v>
          </cell>
          <cell r="E929">
            <v>6341</v>
          </cell>
          <cell r="F929" t="str">
            <v>GH DAIRY</v>
          </cell>
          <cell r="G929" t="str">
            <v>GH DAIRY000</v>
          </cell>
          <cell r="H929">
            <v>2402100209</v>
          </cell>
          <cell r="I929">
            <v>272.10000000000002</v>
          </cell>
          <cell r="J929">
            <v>44348</v>
          </cell>
          <cell r="K929">
            <v>44348</v>
          </cell>
          <cell r="L929" t="str">
            <v>Food Service</v>
          </cell>
        </row>
        <row r="930">
          <cell r="A930">
            <v>181102</v>
          </cell>
          <cell r="B930">
            <v>242</v>
          </cell>
          <cell r="C930" t="str">
            <v>6</v>
          </cell>
          <cell r="D930" t="str">
            <v>FOOD</v>
          </cell>
          <cell r="E930">
            <v>6341</v>
          </cell>
          <cell r="F930" t="str">
            <v>GH DAIRY</v>
          </cell>
          <cell r="G930" t="str">
            <v>GH DAIRY000</v>
          </cell>
          <cell r="H930">
            <v>2402100209</v>
          </cell>
          <cell r="I930">
            <v>453.5</v>
          </cell>
          <cell r="J930">
            <v>44348</v>
          </cell>
          <cell r="K930">
            <v>44348</v>
          </cell>
          <cell r="L930" t="str">
            <v>Food Service</v>
          </cell>
        </row>
        <row r="931">
          <cell r="A931">
            <v>181102</v>
          </cell>
          <cell r="B931">
            <v>242</v>
          </cell>
          <cell r="C931" t="str">
            <v>6</v>
          </cell>
          <cell r="D931" t="str">
            <v>FOOD</v>
          </cell>
          <cell r="E931">
            <v>6341</v>
          </cell>
          <cell r="F931" t="str">
            <v>GH DAIRY</v>
          </cell>
          <cell r="G931" t="str">
            <v>GH DAIRY000</v>
          </cell>
          <cell r="H931">
            <v>2402100209</v>
          </cell>
          <cell r="I931">
            <v>126.5</v>
          </cell>
          <cell r="J931">
            <v>44348</v>
          </cell>
          <cell r="K931">
            <v>44348</v>
          </cell>
          <cell r="L931" t="str">
            <v>Food Service</v>
          </cell>
        </row>
        <row r="932">
          <cell r="A932">
            <v>181102</v>
          </cell>
          <cell r="B932">
            <v>242</v>
          </cell>
          <cell r="C932" t="str">
            <v>6</v>
          </cell>
          <cell r="D932" t="str">
            <v>FOOD</v>
          </cell>
          <cell r="E932">
            <v>6341</v>
          </cell>
          <cell r="F932" t="str">
            <v>GH DAIRY</v>
          </cell>
          <cell r="G932" t="str">
            <v>GH DAIRY000</v>
          </cell>
          <cell r="H932">
            <v>2402100209</v>
          </cell>
          <cell r="I932">
            <v>180.44</v>
          </cell>
          <cell r="J932">
            <v>44348</v>
          </cell>
          <cell r="K932">
            <v>44348</v>
          </cell>
          <cell r="L932" t="str">
            <v>Food Service</v>
          </cell>
        </row>
        <row r="933">
          <cell r="A933">
            <v>181102</v>
          </cell>
          <cell r="B933">
            <v>242</v>
          </cell>
          <cell r="C933" t="str">
            <v>6</v>
          </cell>
          <cell r="D933" t="str">
            <v>FOOD</v>
          </cell>
          <cell r="E933">
            <v>6341</v>
          </cell>
          <cell r="F933" t="str">
            <v>GH DAIRY</v>
          </cell>
          <cell r="G933" t="str">
            <v>GH DAIRY000</v>
          </cell>
          <cell r="H933">
            <v>2402100209</v>
          </cell>
          <cell r="I933">
            <v>253.96</v>
          </cell>
          <cell r="J933">
            <v>44348</v>
          </cell>
          <cell r="K933">
            <v>44348</v>
          </cell>
          <cell r="L933" t="str">
            <v>Food Service</v>
          </cell>
        </row>
        <row r="934">
          <cell r="A934">
            <v>181102</v>
          </cell>
          <cell r="B934">
            <v>242</v>
          </cell>
          <cell r="C934" t="str">
            <v>6</v>
          </cell>
          <cell r="D934" t="str">
            <v>FOOD</v>
          </cell>
          <cell r="E934">
            <v>6341</v>
          </cell>
          <cell r="F934" t="str">
            <v>GH DAIRY</v>
          </cell>
          <cell r="G934" t="str">
            <v>GH DAIRY000</v>
          </cell>
          <cell r="H934">
            <v>2402100209</v>
          </cell>
          <cell r="I934">
            <v>399.08</v>
          </cell>
          <cell r="J934">
            <v>44348</v>
          </cell>
          <cell r="K934">
            <v>44348</v>
          </cell>
          <cell r="L934" t="str">
            <v>Food Service</v>
          </cell>
        </row>
        <row r="935">
          <cell r="A935">
            <v>181102</v>
          </cell>
          <cell r="B935">
            <v>242</v>
          </cell>
          <cell r="C935" t="str">
            <v>6</v>
          </cell>
          <cell r="D935" t="str">
            <v>FOOD</v>
          </cell>
          <cell r="E935">
            <v>6341</v>
          </cell>
          <cell r="F935" t="str">
            <v>GH DAIRY</v>
          </cell>
          <cell r="G935" t="str">
            <v>GH DAIRY000</v>
          </cell>
          <cell r="H935">
            <v>2402100209</v>
          </cell>
          <cell r="I935">
            <v>325.56</v>
          </cell>
          <cell r="J935">
            <v>44348</v>
          </cell>
          <cell r="K935">
            <v>44348</v>
          </cell>
          <cell r="L935" t="str">
            <v>Food Service</v>
          </cell>
        </row>
        <row r="936">
          <cell r="A936">
            <v>181102</v>
          </cell>
          <cell r="B936">
            <v>242</v>
          </cell>
          <cell r="C936" t="str">
            <v>6</v>
          </cell>
          <cell r="D936" t="str">
            <v>FOOD</v>
          </cell>
          <cell r="E936">
            <v>6341</v>
          </cell>
          <cell r="F936" t="str">
            <v>GH DAIRY</v>
          </cell>
          <cell r="G936" t="str">
            <v>GH DAIRY000</v>
          </cell>
          <cell r="H936">
            <v>2402100209</v>
          </cell>
          <cell r="I936">
            <v>653.04</v>
          </cell>
          <cell r="J936">
            <v>44348</v>
          </cell>
          <cell r="K936">
            <v>44348</v>
          </cell>
          <cell r="L936" t="str">
            <v>Food Service</v>
          </cell>
        </row>
        <row r="937">
          <cell r="A937">
            <v>181102</v>
          </cell>
          <cell r="B937">
            <v>242</v>
          </cell>
          <cell r="C937" t="str">
            <v>6</v>
          </cell>
          <cell r="D937" t="str">
            <v>FOOD</v>
          </cell>
          <cell r="E937">
            <v>6341</v>
          </cell>
          <cell r="F937" t="str">
            <v>GH DAIRY</v>
          </cell>
          <cell r="G937" t="str">
            <v>GH DAIRY000</v>
          </cell>
          <cell r="H937">
            <v>2402100209</v>
          </cell>
          <cell r="I937">
            <v>451.11</v>
          </cell>
          <cell r="J937">
            <v>44348</v>
          </cell>
          <cell r="K937">
            <v>44348</v>
          </cell>
          <cell r="L937" t="str">
            <v>Food Service</v>
          </cell>
        </row>
        <row r="938">
          <cell r="A938">
            <v>181102</v>
          </cell>
          <cell r="B938">
            <v>242</v>
          </cell>
          <cell r="C938" t="str">
            <v>6</v>
          </cell>
          <cell r="D938" t="str">
            <v>FOOD</v>
          </cell>
          <cell r="E938">
            <v>6341</v>
          </cell>
          <cell r="F938" t="str">
            <v>GH DAIRY</v>
          </cell>
          <cell r="G938" t="str">
            <v>GH DAIRY000</v>
          </cell>
          <cell r="H938">
            <v>2402100209</v>
          </cell>
          <cell r="I938">
            <v>416.74</v>
          </cell>
          <cell r="J938">
            <v>44348</v>
          </cell>
          <cell r="K938">
            <v>44348</v>
          </cell>
          <cell r="L938" t="str">
            <v>Food Service</v>
          </cell>
        </row>
        <row r="939">
          <cell r="A939">
            <v>181102</v>
          </cell>
          <cell r="B939">
            <v>242</v>
          </cell>
          <cell r="C939" t="str">
            <v>6</v>
          </cell>
          <cell r="D939" t="str">
            <v>FOOD</v>
          </cell>
          <cell r="E939">
            <v>6341</v>
          </cell>
          <cell r="F939" t="str">
            <v>GH DAIRY</v>
          </cell>
          <cell r="G939" t="str">
            <v>GH DAIRY000</v>
          </cell>
          <cell r="H939">
            <v>2402100209</v>
          </cell>
          <cell r="I939">
            <v>199.54</v>
          </cell>
          <cell r="J939">
            <v>44348</v>
          </cell>
          <cell r="K939">
            <v>44348</v>
          </cell>
          <cell r="L939" t="str">
            <v>Food Service</v>
          </cell>
        </row>
        <row r="940">
          <cell r="A940">
            <v>181102</v>
          </cell>
          <cell r="B940">
            <v>242</v>
          </cell>
          <cell r="C940" t="str">
            <v>6</v>
          </cell>
          <cell r="D940" t="str">
            <v>FOOD</v>
          </cell>
          <cell r="E940">
            <v>6341</v>
          </cell>
          <cell r="F940" t="str">
            <v>GH DAIRY</v>
          </cell>
          <cell r="G940" t="str">
            <v>GH DAIRY000</v>
          </cell>
          <cell r="H940">
            <v>2402100209</v>
          </cell>
          <cell r="I940">
            <v>414.83</v>
          </cell>
          <cell r="J940">
            <v>44348</v>
          </cell>
          <cell r="K940">
            <v>44348</v>
          </cell>
          <cell r="L940" t="str">
            <v>Food Service</v>
          </cell>
        </row>
        <row r="941">
          <cell r="A941">
            <v>181102</v>
          </cell>
          <cell r="B941">
            <v>242</v>
          </cell>
          <cell r="C941" t="str">
            <v>6</v>
          </cell>
          <cell r="D941" t="str">
            <v>FOOD</v>
          </cell>
          <cell r="E941">
            <v>6341</v>
          </cell>
          <cell r="F941" t="str">
            <v>GH DAIRY</v>
          </cell>
          <cell r="G941" t="str">
            <v>GH DAIRY000</v>
          </cell>
          <cell r="H941">
            <v>2402100209</v>
          </cell>
          <cell r="I941">
            <v>324.13</v>
          </cell>
          <cell r="J941">
            <v>44348</v>
          </cell>
          <cell r="K941">
            <v>44348</v>
          </cell>
          <cell r="L941" t="str">
            <v>Food Service</v>
          </cell>
        </row>
        <row r="942">
          <cell r="A942">
            <v>181102</v>
          </cell>
          <cell r="B942">
            <v>242</v>
          </cell>
          <cell r="C942" t="str">
            <v>6</v>
          </cell>
          <cell r="D942" t="str">
            <v>FOOD</v>
          </cell>
          <cell r="E942">
            <v>6341</v>
          </cell>
          <cell r="F942" t="str">
            <v>GH DAIRY</v>
          </cell>
          <cell r="G942" t="str">
            <v>GH DAIRY000</v>
          </cell>
          <cell r="H942">
            <v>2402100209</v>
          </cell>
          <cell r="I942">
            <v>271.62</v>
          </cell>
          <cell r="J942">
            <v>44348</v>
          </cell>
          <cell r="K942">
            <v>44348</v>
          </cell>
          <cell r="L942" t="str">
            <v>Food Service</v>
          </cell>
        </row>
        <row r="943">
          <cell r="A943">
            <v>181102</v>
          </cell>
          <cell r="B943">
            <v>242</v>
          </cell>
          <cell r="C943" t="str">
            <v>6</v>
          </cell>
          <cell r="D943" t="str">
            <v>FOOD</v>
          </cell>
          <cell r="E943">
            <v>6341</v>
          </cell>
          <cell r="F943" t="str">
            <v>GH DAIRY</v>
          </cell>
          <cell r="G943" t="str">
            <v>GH DAIRY000</v>
          </cell>
          <cell r="H943">
            <v>2402100209</v>
          </cell>
          <cell r="I943">
            <v>145.12</v>
          </cell>
          <cell r="J943">
            <v>44348</v>
          </cell>
          <cell r="K943">
            <v>44348</v>
          </cell>
          <cell r="L943" t="str">
            <v>Food Service</v>
          </cell>
        </row>
        <row r="944">
          <cell r="A944">
            <v>181102</v>
          </cell>
          <cell r="B944">
            <v>242</v>
          </cell>
          <cell r="C944" t="str">
            <v>6</v>
          </cell>
          <cell r="D944" t="str">
            <v>FOOD</v>
          </cell>
          <cell r="E944">
            <v>6341</v>
          </cell>
          <cell r="F944" t="str">
            <v>GH DAIRY</v>
          </cell>
          <cell r="G944" t="str">
            <v>GH DAIRY000</v>
          </cell>
          <cell r="H944">
            <v>2402100209</v>
          </cell>
          <cell r="I944">
            <v>180.44</v>
          </cell>
          <cell r="J944">
            <v>44348</v>
          </cell>
          <cell r="K944">
            <v>44348</v>
          </cell>
          <cell r="L944" t="str">
            <v>Food Service</v>
          </cell>
        </row>
        <row r="945">
          <cell r="A945">
            <v>181102</v>
          </cell>
          <cell r="B945">
            <v>242</v>
          </cell>
          <cell r="C945" t="str">
            <v>6</v>
          </cell>
          <cell r="D945" t="str">
            <v>FOOD</v>
          </cell>
          <cell r="E945">
            <v>6341</v>
          </cell>
          <cell r="F945" t="str">
            <v>GH DAIRY</v>
          </cell>
          <cell r="G945" t="str">
            <v>GH DAIRY000</v>
          </cell>
          <cell r="H945">
            <v>2402100209</v>
          </cell>
          <cell r="I945">
            <v>199.06</v>
          </cell>
          <cell r="J945">
            <v>44348</v>
          </cell>
          <cell r="K945">
            <v>44348</v>
          </cell>
          <cell r="L945" t="str">
            <v>Food Service</v>
          </cell>
        </row>
        <row r="946">
          <cell r="A946">
            <v>181102</v>
          </cell>
          <cell r="B946">
            <v>242</v>
          </cell>
          <cell r="C946" t="str">
            <v>6</v>
          </cell>
          <cell r="D946" t="str">
            <v>FOOD</v>
          </cell>
          <cell r="E946">
            <v>6341</v>
          </cell>
          <cell r="F946" t="str">
            <v>GH DAIRY</v>
          </cell>
          <cell r="G946" t="str">
            <v>GH DAIRY000</v>
          </cell>
          <cell r="H946">
            <v>2402100209</v>
          </cell>
          <cell r="I946">
            <v>289.27999999999997</v>
          </cell>
          <cell r="J946">
            <v>44348</v>
          </cell>
          <cell r="K946">
            <v>44348</v>
          </cell>
          <cell r="L946" t="str">
            <v>Food Service</v>
          </cell>
        </row>
        <row r="947">
          <cell r="A947">
            <v>181102</v>
          </cell>
          <cell r="B947">
            <v>242</v>
          </cell>
          <cell r="C947" t="str">
            <v>6</v>
          </cell>
          <cell r="D947" t="str">
            <v>FOOD</v>
          </cell>
          <cell r="E947">
            <v>6341</v>
          </cell>
          <cell r="F947" t="str">
            <v>GH DAIRY</v>
          </cell>
          <cell r="G947" t="str">
            <v>GH DAIRY000</v>
          </cell>
          <cell r="H947">
            <v>2402100209</v>
          </cell>
          <cell r="I947">
            <v>360.89</v>
          </cell>
          <cell r="J947">
            <v>44348</v>
          </cell>
          <cell r="K947">
            <v>44348</v>
          </cell>
          <cell r="L947" t="str">
            <v>Food Service</v>
          </cell>
        </row>
        <row r="948">
          <cell r="A948">
            <v>181102</v>
          </cell>
          <cell r="B948">
            <v>242</v>
          </cell>
          <cell r="C948" t="str">
            <v>6</v>
          </cell>
          <cell r="D948" t="str">
            <v>FOOD</v>
          </cell>
          <cell r="E948">
            <v>6341</v>
          </cell>
          <cell r="F948" t="str">
            <v>GH DAIRY</v>
          </cell>
          <cell r="G948" t="str">
            <v>GH DAIRY000</v>
          </cell>
          <cell r="H948">
            <v>2402100209</v>
          </cell>
          <cell r="I948">
            <v>269.70999999999998</v>
          </cell>
          <cell r="J948">
            <v>44348</v>
          </cell>
          <cell r="K948">
            <v>44348</v>
          </cell>
          <cell r="L948" t="str">
            <v>Food Service</v>
          </cell>
        </row>
        <row r="949">
          <cell r="A949">
            <v>181102</v>
          </cell>
          <cell r="B949">
            <v>242</v>
          </cell>
          <cell r="C949" t="str">
            <v>6</v>
          </cell>
          <cell r="D949" t="str">
            <v>FOOD</v>
          </cell>
          <cell r="E949">
            <v>6341</v>
          </cell>
          <cell r="F949" t="str">
            <v>GH DAIRY</v>
          </cell>
          <cell r="G949" t="str">
            <v>GH DAIRY000</v>
          </cell>
          <cell r="H949">
            <v>2402100209</v>
          </cell>
          <cell r="I949">
            <v>145.12</v>
          </cell>
          <cell r="J949">
            <v>44348</v>
          </cell>
          <cell r="K949">
            <v>44348</v>
          </cell>
          <cell r="L949" t="str">
            <v>Food Service</v>
          </cell>
        </row>
        <row r="950">
          <cell r="A950">
            <v>181102</v>
          </cell>
          <cell r="B950">
            <v>242</v>
          </cell>
          <cell r="C950" t="str">
            <v>6</v>
          </cell>
          <cell r="D950" t="str">
            <v>FOOD</v>
          </cell>
          <cell r="E950">
            <v>6341</v>
          </cell>
          <cell r="F950" t="str">
            <v>GH DAIRY</v>
          </cell>
          <cell r="G950" t="str">
            <v>GH DAIRY000</v>
          </cell>
          <cell r="H950">
            <v>2402100209</v>
          </cell>
          <cell r="I950">
            <v>378.07</v>
          </cell>
          <cell r="J950">
            <v>44348</v>
          </cell>
          <cell r="K950">
            <v>44348</v>
          </cell>
          <cell r="L950" t="str">
            <v>Food Service</v>
          </cell>
        </row>
        <row r="951">
          <cell r="A951">
            <v>181102</v>
          </cell>
          <cell r="B951">
            <v>242</v>
          </cell>
          <cell r="C951" t="str">
            <v>6</v>
          </cell>
          <cell r="D951" t="str">
            <v>FOOD</v>
          </cell>
          <cell r="E951">
            <v>6341</v>
          </cell>
          <cell r="F951" t="str">
            <v>GH DAIRY</v>
          </cell>
          <cell r="G951" t="str">
            <v>GH DAIRY000</v>
          </cell>
          <cell r="H951">
            <v>2402100209</v>
          </cell>
          <cell r="I951">
            <v>289.76</v>
          </cell>
          <cell r="J951">
            <v>44348</v>
          </cell>
          <cell r="K951">
            <v>44348</v>
          </cell>
          <cell r="L951" t="str">
            <v>Food Service</v>
          </cell>
        </row>
        <row r="952">
          <cell r="A952">
            <v>181102</v>
          </cell>
          <cell r="B952">
            <v>242</v>
          </cell>
          <cell r="C952" t="str">
            <v>6</v>
          </cell>
          <cell r="D952" t="str">
            <v>FOOD</v>
          </cell>
          <cell r="E952">
            <v>6341</v>
          </cell>
          <cell r="F952" t="str">
            <v>GH DAIRY</v>
          </cell>
          <cell r="G952" t="str">
            <v>GH DAIRY000</v>
          </cell>
          <cell r="H952">
            <v>2402100209</v>
          </cell>
          <cell r="I952">
            <v>597.19000000000005</v>
          </cell>
          <cell r="J952">
            <v>44348</v>
          </cell>
          <cell r="K952">
            <v>44348</v>
          </cell>
          <cell r="L952" t="str">
            <v>Food Service</v>
          </cell>
        </row>
        <row r="953">
          <cell r="A953">
            <v>181102</v>
          </cell>
          <cell r="B953">
            <v>242</v>
          </cell>
          <cell r="C953" t="str">
            <v>6</v>
          </cell>
          <cell r="D953" t="str">
            <v>FOOD</v>
          </cell>
          <cell r="E953">
            <v>6341</v>
          </cell>
          <cell r="F953" t="str">
            <v>GH DAIRY</v>
          </cell>
          <cell r="G953" t="str">
            <v>GH DAIRY000</v>
          </cell>
          <cell r="H953">
            <v>2402100209</v>
          </cell>
          <cell r="I953">
            <v>558.99</v>
          </cell>
          <cell r="J953">
            <v>44348</v>
          </cell>
          <cell r="K953">
            <v>44348</v>
          </cell>
          <cell r="L953" t="str">
            <v>Food Service</v>
          </cell>
        </row>
        <row r="954">
          <cell r="A954">
            <v>181102</v>
          </cell>
          <cell r="B954">
            <v>242</v>
          </cell>
          <cell r="C954" t="str">
            <v>6</v>
          </cell>
          <cell r="D954" t="str">
            <v>FOOD</v>
          </cell>
          <cell r="E954">
            <v>6341</v>
          </cell>
          <cell r="F954" t="str">
            <v>GH DAIRY</v>
          </cell>
          <cell r="G954" t="str">
            <v>GH DAIRY000</v>
          </cell>
          <cell r="H954">
            <v>2402100209</v>
          </cell>
          <cell r="I954">
            <v>217.2</v>
          </cell>
          <cell r="J954">
            <v>44348</v>
          </cell>
          <cell r="K954">
            <v>44348</v>
          </cell>
          <cell r="L954" t="str">
            <v>Food Service</v>
          </cell>
        </row>
        <row r="955">
          <cell r="A955">
            <v>181102</v>
          </cell>
          <cell r="B955">
            <v>242</v>
          </cell>
          <cell r="C955" t="str">
            <v>6</v>
          </cell>
          <cell r="D955" t="str">
            <v>FOOD</v>
          </cell>
          <cell r="E955">
            <v>6341</v>
          </cell>
          <cell r="F955" t="str">
            <v>GH DAIRY</v>
          </cell>
          <cell r="G955" t="str">
            <v>GH DAIRY000</v>
          </cell>
          <cell r="H955">
            <v>2402100209</v>
          </cell>
          <cell r="I955">
            <v>270.67</v>
          </cell>
          <cell r="J955">
            <v>44348</v>
          </cell>
          <cell r="K955">
            <v>44348</v>
          </cell>
          <cell r="L955" t="str">
            <v>Food Service</v>
          </cell>
        </row>
        <row r="956">
          <cell r="A956">
            <v>181102</v>
          </cell>
          <cell r="B956">
            <v>242</v>
          </cell>
          <cell r="C956" t="str">
            <v>6</v>
          </cell>
          <cell r="D956" t="str">
            <v>FOOD</v>
          </cell>
          <cell r="E956">
            <v>6341</v>
          </cell>
          <cell r="F956" t="str">
            <v>GH DAIRY</v>
          </cell>
          <cell r="G956" t="str">
            <v>GH DAIRY000</v>
          </cell>
          <cell r="H956">
            <v>2402100209</v>
          </cell>
          <cell r="I956">
            <v>503.14</v>
          </cell>
          <cell r="J956">
            <v>44348</v>
          </cell>
          <cell r="K956">
            <v>44348</v>
          </cell>
          <cell r="L956" t="str">
            <v>Food Service</v>
          </cell>
        </row>
        <row r="957">
          <cell r="A957">
            <v>181102</v>
          </cell>
          <cell r="B957">
            <v>242</v>
          </cell>
          <cell r="C957" t="str">
            <v>6</v>
          </cell>
          <cell r="D957" t="str">
            <v>FOOD</v>
          </cell>
          <cell r="E957">
            <v>6341</v>
          </cell>
          <cell r="F957" t="str">
            <v>GH DAIRY</v>
          </cell>
          <cell r="G957" t="str">
            <v>GH DAIRY000</v>
          </cell>
          <cell r="H957">
            <v>2402100209</v>
          </cell>
          <cell r="I957">
            <v>269.70999999999998</v>
          </cell>
          <cell r="J957">
            <v>44348</v>
          </cell>
          <cell r="K957">
            <v>44348</v>
          </cell>
          <cell r="L957" t="str">
            <v>Food Service</v>
          </cell>
        </row>
        <row r="958">
          <cell r="A958">
            <v>181102</v>
          </cell>
          <cell r="B958">
            <v>242</v>
          </cell>
          <cell r="C958" t="str">
            <v>6</v>
          </cell>
          <cell r="D958" t="str">
            <v>FOOD</v>
          </cell>
          <cell r="E958">
            <v>6341</v>
          </cell>
          <cell r="F958" t="str">
            <v>GH DAIRY</v>
          </cell>
          <cell r="G958" t="str">
            <v>GH DAIRY000</v>
          </cell>
          <cell r="H958">
            <v>2402100209</v>
          </cell>
          <cell r="I958">
            <v>359.93</v>
          </cell>
          <cell r="J958">
            <v>44348</v>
          </cell>
          <cell r="K958">
            <v>44348</v>
          </cell>
          <cell r="L958" t="str">
            <v>Food Service</v>
          </cell>
        </row>
        <row r="959">
          <cell r="A959">
            <v>181102</v>
          </cell>
          <cell r="B959">
            <v>242</v>
          </cell>
          <cell r="C959" t="str">
            <v>6</v>
          </cell>
          <cell r="D959" t="str">
            <v>FOOD</v>
          </cell>
          <cell r="E959">
            <v>6341</v>
          </cell>
          <cell r="F959" t="str">
            <v>GH DAIRY</v>
          </cell>
          <cell r="G959" t="str">
            <v>GH DAIRY000</v>
          </cell>
          <cell r="H959">
            <v>2402100209</v>
          </cell>
          <cell r="I959">
            <v>325.08999999999997</v>
          </cell>
          <cell r="J959">
            <v>44348</v>
          </cell>
          <cell r="K959">
            <v>44348</v>
          </cell>
          <cell r="L959" t="str">
            <v>Food Service</v>
          </cell>
        </row>
        <row r="960">
          <cell r="A960">
            <v>181102</v>
          </cell>
          <cell r="B960">
            <v>242</v>
          </cell>
          <cell r="C960" t="str">
            <v>6</v>
          </cell>
          <cell r="D960" t="str">
            <v>FOOD</v>
          </cell>
          <cell r="E960">
            <v>6341</v>
          </cell>
          <cell r="F960" t="str">
            <v>GH DAIRY</v>
          </cell>
          <cell r="G960" t="str">
            <v>GH DAIRY000</v>
          </cell>
          <cell r="H960">
            <v>2402100209</v>
          </cell>
          <cell r="I960">
            <v>288.33</v>
          </cell>
          <cell r="J960">
            <v>44348</v>
          </cell>
          <cell r="K960">
            <v>44348</v>
          </cell>
          <cell r="L960" t="str">
            <v>Food Service</v>
          </cell>
        </row>
        <row r="961">
          <cell r="A961">
            <v>181102</v>
          </cell>
          <cell r="B961">
            <v>242</v>
          </cell>
          <cell r="C961" t="str">
            <v>6</v>
          </cell>
          <cell r="D961" t="str">
            <v>FOOD</v>
          </cell>
          <cell r="E961">
            <v>6341</v>
          </cell>
          <cell r="F961" t="str">
            <v>GH DAIRY</v>
          </cell>
          <cell r="G961" t="str">
            <v>GH DAIRY000</v>
          </cell>
          <cell r="H961">
            <v>2402100209</v>
          </cell>
          <cell r="I961">
            <v>650.16999999999996</v>
          </cell>
          <cell r="J961">
            <v>44348</v>
          </cell>
          <cell r="K961">
            <v>44348</v>
          </cell>
          <cell r="L961" t="str">
            <v>Food Service</v>
          </cell>
        </row>
        <row r="962">
          <cell r="A962">
            <v>181102</v>
          </cell>
          <cell r="B962">
            <v>242</v>
          </cell>
          <cell r="C962" t="str">
            <v>6</v>
          </cell>
          <cell r="D962" t="str">
            <v>FOOD</v>
          </cell>
          <cell r="E962">
            <v>6341</v>
          </cell>
          <cell r="F962" t="str">
            <v>GH DAIRY</v>
          </cell>
          <cell r="G962" t="str">
            <v>GH DAIRY000</v>
          </cell>
          <cell r="H962">
            <v>2402100209</v>
          </cell>
          <cell r="I962">
            <v>216.72</v>
          </cell>
          <cell r="J962">
            <v>44348</v>
          </cell>
          <cell r="K962">
            <v>44348</v>
          </cell>
          <cell r="L962" t="str">
            <v>Food Service</v>
          </cell>
        </row>
        <row r="963">
          <cell r="A963">
            <v>181102</v>
          </cell>
          <cell r="B963">
            <v>242</v>
          </cell>
          <cell r="C963" t="str">
            <v>6</v>
          </cell>
          <cell r="D963" t="str">
            <v>FOOD</v>
          </cell>
          <cell r="E963">
            <v>6341</v>
          </cell>
          <cell r="F963" t="str">
            <v>GH DAIRY</v>
          </cell>
          <cell r="G963" t="str">
            <v>GH DAIRY000</v>
          </cell>
          <cell r="H963">
            <v>2402100209</v>
          </cell>
          <cell r="I963">
            <v>233.91</v>
          </cell>
          <cell r="J963">
            <v>44348</v>
          </cell>
          <cell r="K963">
            <v>44348</v>
          </cell>
          <cell r="L963" t="str">
            <v>Food Service</v>
          </cell>
        </row>
        <row r="964">
          <cell r="A964">
            <v>181102</v>
          </cell>
          <cell r="B964">
            <v>242</v>
          </cell>
          <cell r="C964" t="str">
            <v>6</v>
          </cell>
          <cell r="D964" t="str">
            <v>FOOD</v>
          </cell>
          <cell r="E964">
            <v>6341</v>
          </cell>
          <cell r="F964" t="str">
            <v>GH DAIRY</v>
          </cell>
          <cell r="G964" t="str">
            <v>GH DAIRY000</v>
          </cell>
          <cell r="H964">
            <v>2402100209</v>
          </cell>
          <cell r="I964">
            <v>305.99</v>
          </cell>
          <cell r="J964">
            <v>44348</v>
          </cell>
          <cell r="K964">
            <v>44348</v>
          </cell>
          <cell r="L964" t="str">
            <v>Food Service</v>
          </cell>
        </row>
        <row r="965">
          <cell r="A965">
            <v>181102</v>
          </cell>
          <cell r="B965">
            <v>242</v>
          </cell>
          <cell r="C965" t="str">
            <v>6</v>
          </cell>
          <cell r="D965" t="str">
            <v>FOOD</v>
          </cell>
          <cell r="E965">
            <v>6341</v>
          </cell>
          <cell r="F965" t="str">
            <v>GH DAIRY</v>
          </cell>
          <cell r="G965" t="str">
            <v>GH DAIRY000</v>
          </cell>
          <cell r="H965">
            <v>2402100209</v>
          </cell>
          <cell r="I965">
            <v>287.85000000000002</v>
          </cell>
          <cell r="J965">
            <v>44348</v>
          </cell>
          <cell r="K965">
            <v>44348</v>
          </cell>
          <cell r="L965" t="str">
            <v>Food Service</v>
          </cell>
        </row>
        <row r="966">
          <cell r="A966">
            <v>181102</v>
          </cell>
          <cell r="B966">
            <v>242</v>
          </cell>
          <cell r="C966" t="str">
            <v>6</v>
          </cell>
          <cell r="D966" t="str">
            <v>FOOD</v>
          </cell>
          <cell r="E966">
            <v>6341</v>
          </cell>
          <cell r="F966" t="str">
            <v>GH DAIRY</v>
          </cell>
          <cell r="G966" t="str">
            <v>GH DAIRY000</v>
          </cell>
          <cell r="H966">
            <v>2402100209</v>
          </cell>
          <cell r="I966">
            <v>360.89</v>
          </cell>
          <cell r="J966">
            <v>44348</v>
          </cell>
          <cell r="K966">
            <v>44348</v>
          </cell>
          <cell r="L966" t="str">
            <v>Food Service</v>
          </cell>
        </row>
        <row r="967">
          <cell r="A967">
            <v>181102</v>
          </cell>
          <cell r="B967">
            <v>242</v>
          </cell>
          <cell r="C967" t="str">
            <v>6</v>
          </cell>
          <cell r="D967" t="str">
            <v>FOOD</v>
          </cell>
          <cell r="E967">
            <v>6341</v>
          </cell>
          <cell r="F967" t="str">
            <v>GH DAIRY</v>
          </cell>
          <cell r="G967" t="str">
            <v>GH DAIRY000</v>
          </cell>
          <cell r="H967">
            <v>2402100209</v>
          </cell>
          <cell r="I967">
            <v>305.99</v>
          </cell>
          <cell r="J967">
            <v>44348</v>
          </cell>
          <cell r="K967">
            <v>44348</v>
          </cell>
          <cell r="L967" t="str">
            <v>Food Service</v>
          </cell>
        </row>
        <row r="968">
          <cell r="A968">
            <v>181102</v>
          </cell>
          <cell r="B968">
            <v>242</v>
          </cell>
          <cell r="C968" t="str">
            <v>6</v>
          </cell>
          <cell r="D968" t="str">
            <v>FOOD</v>
          </cell>
          <cell r="E968">
            <v>6341</v>
          </cell>
          <cell r="F968" t="str">
            <v>GH DAIRY</v>
          </cell>
          <cell r="G968" t="str">
            <v>GH DAIRY000</v>
          </cell>
          <cell r="H968">
            <v>2402100209</v>
          </cell>
          <cell r="I968">
            <v>377.59</v>
          </cell>
          <cell r="J968">
            <v>44348</v>
          </cell>
          <cell r="K968">
            <v>44348</v>
          </cell>
          <cell r="L968" t="str">
            <v>Food Service</v>
          </cell>
        </row>
        <row r="969">
          <cell r="A969">
            <v>181102</v>
          </cell>
          <cell r="B969">
            <v>242</v>
          </cell>
          <cell r="C969" t="str">
            <v>6</v>
          </cell>
          <cell r="D969" t="str">
            <v>FOOD</v>
          </cell>
          <cell r="E969">
            <v>6341</v>
          </cell>
          <cell r="F969" t="str">
            <v>GH DAIRY</v>
          </cell>
          <cell r="G969" t="str">
            <v>GH DAIRY000</v>
          </cell>
          <cell r="H969">
            <v>2402100209</v>
          </cell>
          <cell r="I969">
            <v>162.78</v>
          </cell>
          <cell r="J969">
            <v>44348</v>
          </cell>
          <cell r="K969">
            <v>44348</v>
          </cell>
          <cell r="L969" t="str">
            <v>Food Service</v>
          </cell>
        </row>
        <row r="970">
          <cell r="A970">
            <v>181102</v>
          </cell>
          <cell r="B970">
            <v>242</v>
          </cell>
          <cell r="C970" t="str">
            <v>6</v>
          </cell>
          <cell r="D970" t="str">
            <v>FOOD</v>
          </cell>
          <cell r="E970">
            <v>6341</v>
          </cell>
          <cell r="F970" t="str">
            <v>GH DAIRY</v>
          </cell>
          <cell r="G970" t="str">
            <v>GH DAIRY000</v>
          </cell>
          <cell r="H970">
            <v>2402100209</v>
          </cell>
          <cell r="I970">
            <v>288.33</v>
          </cell>
          <cell r="J970">
            <v>44348</v>
          </cell>
          <cell r="K970">
            <v>44348</v>
          </cell>
          <cell r="L970" t="str">
            <v>Food Service</v>
          </cell>
        </row>
        <row r="971">
          <cell r="A971">
            <v>181102</v>
          </cell>
          <cell r="B971">
            <v>242</v>
          </cell>
          <cell r="C971" t="str">
            <v>6</v>
          </cell>
          <cell r="D971" t="str">
            <v>FOOD</v>
          </cell>
          <cell r="E971">
            <v>6341</v>
          </cell>
          <cell r="F971" t="str">
            <v>GH DAIRY</v>
          </cell>
          <cell r="G971" t="str">
            <v>GH DAIRY000</v>
          </cell>
          <cell r="H971">
            <v>2402100209</v>
          </cell>
          <cell r="I971">
            <v>305.99</v>
          </cell>
          <cell r="J971">
            <v>44348</v>
          </cell>
          <cell r="K971">
            <v>44348</v>
          </cell>
          <cell r="L971" t="str">
            <v>Food Service</v>
          </cell>
        </row>
        <row r="972">
          <cell r="A972">
            <v>181102</v>
          </cell>
          <cell r="B972">
            <v>242</v>
          </cell>
          <cell r="C972" t="str">
            <v>6</v>
          </cell>
          <cell r="D972" t="str">
            <v>FOOD</v>
          </cell>
          <cell r="E972">
            <v>6341</v>
          </cell>
          <cell r="F972" t="str">
            <v>GH DAIRY</v>
          </cell>
          <cell r="G972" t="str">
            <v>GH DAIRY000</v>
          </cell>
          <cell r="H972">
            <v>2402100209</v>
          </cell>
          <cell r="I972">
            <v>431.06</v>
          </cell>
          <cell r="J972">
            <v>44348</v>
          </cell>
          <cell r="K972">
            <v>44348</v>
          </cell>
          <cell r="L972" t="str">
            <v>Food Service</v>
          </cell>
        </row>
        <row r="973">
          <cell r="A973">
            <v>181102</v>
          </cell>
          <cell r="B973">
            <v>242</v>
          </cell>
          <cell r="C973" t="str">
            <v>6</v>
          </cell>
          <cell r="D973" t="str">
            <v>FOOD</v>
          </cell>
          <cell r="E973">
            <v>6341</v>
          </cell>
          <cell r="F973" t="str">
            <v>GH DAIRY</v>
          </cell>
          <cell r="G973" t="str">
            <v>GH DAIRY000</v>
          </cell>
          <cell r="H973">
            <v>2402100209</v>
          </cell>
          <cell r="I973">
            <v>413.87</v>
          </cell>
          <cell r="J973">
            <v>44348</v>
          </cell>
          <cell r="K973">
            <v>44348</v>
          </cell>
          <cell r="L973" t="str">
            <v>Food Service</v>
          </cell>
        </row>
        <row r="974">
          <cell r="A974">
            <v>181102</v>
          </cell>
          <cell r="B974">
            <v>242</v>
          </cell>
          <cell r="C974" t="str">
            <v>6</v>
          </cell>
          <cell r="D974" t="str">
            <v>FOOD</v>
          </cell>
          <cell r="E974">
            <v>6341</v>
          </cell>
          <cell r="F974" t="str">
            <v>GH DAIRY</v>
          </cell>
          <cell r="G974" t="str">
            <v>GH DAIRY000</v>
          </cell>
          <cell r="H974">
            <v>2402100209</v>
          </cell>
          <cell r="I974">
            <v>377.12</v>
          </cell>
          <cell r="J974">
            <v>44348</v>
          </cell>
          <cell r="K974">
            <v>44348</v>
          </cell>
          <cell r="L974" t="str">
            <v>Food Service</v>
          </cell>
        </row>
        <row r="975">
          <cell r="A975">
            <v>181102</v>
          </cell>
          <cell r="B975">
            <v>242</v>
          </cell>
          <cell r="C975" t="str">
            <v>6</v>
          </cell>
          <cell r="D975" t="str">
            <v>FOOD</v>
          </cell>
          <cell r="E975">
            <v>6341</v>
          </cell>
          <cell r="F975" t="str">
            <v>GH DAIRY</v>
          </cell>
          <cell r="G975" t="str">
            <v>GH DAIRY000</v>
          </cell>
          <cell r="H975">
            <v>2402100209</v>
          </cell>
          <cell r="I975">
            <v>650.16999999999996</v>
          </cell>
          <cell r="J975">
            <v>44348</v>
          </cell>
          <cell r="K975">
            <v>44348</v>
          </cell>
          <cell r="L975" t="str">
            <v>Food Service</v>
          </cell>
        </row>
        <row r="976">
          <cell r="A976">
            <v>181102</v>
          </cell>
          <cell r="B976">
            <v>242</v>
          </cell>
          <cell r="C976" t="str">
            <v>6</v>
          </cell>
          <cell r="D976" t="str">
            <v>FOOD</v>
          </cell>
          <cell r="E976">
            <v>6341</v>
          </cell>
          <cell r="F976" t="str">
            <v>GH DAIRY</v>
          </cell>
          <cell r="G976" t="str">
            <v>GH DAIRY000</v>
          </cell>
          <cell r="H976">
            <v>2402100209</v>
          </cell>
          <cell r="I976">
            <v>396.21</v>
          </cell>
          <cell r="J976">
            <v>44348</v>
          </cell>
          <cell r="K976">
            <v>44348</v>
          </cell>
          <cell r="L976" t="str">
            <v>Food Service</v>
          </cell>
        </row>
        <row r="977">
          <cell r="A977">
            <v>181102</v>
          </cell>
          <cell r="B977">
            <v>242</v>
          </cell>
          <cell r="C977" t="str">
            <v>6</v>
          </cell>
          <cell r="D977" t="str">
            <v>FOOD</v>
          </cell>
          <cell r="E977">
            <v>6341</v>
          </cell>
          <cell r="F977" t="str">
            <v>GH DAIRY</v>
          </cell>
          <cell r="G977" t="str">
            <v>GH DAIRY000</v>
          </cell>
          <cell r="H977">
            <v>2402100209</v>
          </cell>
          <cell r="I977">
            <v>216.72</v>
          </cell>
          <cell r="J977">
            <v>44348</v>
          </cell>
          <cell r="K977">
            <v>44348</v>
          </cell>
          <cell r="L977" t="str">
            <v>Food Service</v>
          </cell>
        </row>
        <row r="978">
          <cell r="A978">
            <v>181102</v>
          </cell>
          <cell r="B978">
            <v>242</v>
          </cell>
          <cell r="C978" t="str">
            <v>6</v>
          </cell>
          <cell r="D978" t="str">
            <v>FOOD</v>
          </cell>
          <cell r="E978">
            <v>6341</v>
          </cell>
          <cell r="F978" t="str">
            <v>GH DAIRY</v>
          </cell>
          <cell r="G978" t="str">
            <v>GH DAIRY000</v>
          </cell>
          <cell r="H978">
            <v>2402100209</v>
          </cell>
          <cell r="I978">
            <v>759.01</v>
          </cell>
          <cell r="J978">
            <v>44348</v>
          </cell>
          <cell r="K978">
            <v>44348</v>
          </cell>
          <cell r="L978" t="str">
            <v>Food Service</v>
          </cell>
        </row>
        <row r="979">
          <cell r="A979">
            <v>181102</v>
          </cell>
          <cell r="B979">
            <v>242</v>
          </cell>
          <cell r="C979" t="str">
            <v>6</v>
          </cell>
          <cell r="D979" t="str">
            <v>FOOD</v>
          </cell>
          <cell r="E979">
            <v>6341</v>
          </cell>
          <cell r="F979" t="str">
            <v>GH DAIRY</v>
          </cell>
          <cell r="G979" t="str">
            <v>GH DAIRY000</v>
          </cell>
          <cell r="H979">
            <v>2402100209</v>
          </cell>
          <cell r="I979">
            <v>397.65</v>
          </cell>
          <cell r="J979">
            <v>44348</v>
          </cell>
          <cell r="K979">
            <v>44348</v>
          </cell>
          <cell r="L979" t="str">
            <v>Food Service</v>
          </cell>
        </row>
        <row r="980">
          <cell r="A980">
            <v>181102</v>
          </cell>
          <cell r="B980">
            <v>242</v>
          </cell>
          <cell r="C980" t="str">
            <v>6</v>
          </cell>
          <cell r="D980" t="str">
            <v>FOOD</v>
          </cell>
          <cell r="E980">
            <v>6341</v>
          </cell>
          <cell r="F980" t="str">
            <v>GH DAIRY</v>
          </cell>
          <cell r="G980" t="str">
            <v>GH DAIRY000</v>
          </cell>
          <cell r="H980">
            <v>2402100209</v>
          </cell>
          <cell r="I980">
            <v>269.70999999999998</v>
          </cell>
          <cell r="J980">
            <v>44348</v>
          </cell>
          <cell r="K980">
            <v>44348</v>
          </cell>
          <cell r="L980" t="str">
            <v>Food Service</v>
          </cell>
        </row>
        <row r="981">
          <cell r="A981">
            <v>181102</v>
          </cell>
          <cell r="B981">
            <v>242</v>
          </cell>
          <cell r="C981" t="str">
            <v>6</v>
          </cell>
          <cell r="D981" t="str">
            <v>FOOD</v>
          </cell>
          <cell r="E981">
            <v>6341</v>
          </cell>
          <cell r="F981" t="str">
            <v>GH DAIRY</v>
          </cell>
          <cell r="G981" t="str">
            <v>GH DAIRY000</v>
          </cell>
          <cell r="H981">
            <v>2402100209</v>
          </cell>
          <cell r="I981">
            <v>235.82</v>
          </cell>
          <cell r="J981">
            <v>44348</v>
          </cell>
          <cell r="K981">
            <v>44348</v>
          </cell>
          <cell r="L981" t="str">
            <v>Food Service</v>
          </cell>
        </row>
        <row r="982">
          <cell r="A982">
            <v>181102</v>
          </cell>
          <cell r="B982">
            <v>242</v>
          </cell>
          <cell r="C982" t="str">
            <v>6</v>
          </cell>
          <cell r="D982" t="str">
            <v>FOOD</v>
          </cell>
          <cell r="E982">
            <v>6341</v>
          </cell>
          <cell r="F982" t="str">
            <v>GH DAIRY</v>
          </cell>
          <cell r="G982" t="str">
            <v>GH DAIRY000</v>
          </cell>
          <cell r="H982">
            <v>2402100209</v>
          </cell>
          <cell r="I982">
            <v>324.61</v>
          </cell>
          <cell r="J982">
            <v>44348</v>
          </cell>
          <cell r="K982">
            <v>44348</v>
          </cell>
          <cell r="L982" t="str">
            <v>Food Service</v>
          </cell>
        </row>
        <row r="983">
          <cell r="A983">
            <v>181102</v>
          </cell>
          <cell r="B983">
            <v>242</v>
          </cell>
          <cell r="C983" t="str">
            <v>6</v>
          </cell>
          <cell r="D983" t="str">
            <v>FOOD</v>
          </cell>
          <cell r="E983">
            <v>6341</v>
          </cell>
          <cell r="F983" t="str">
            <v>GH DAIRY</v>
          </cell>
          <cell r="G983" t="str">
            <v>GH DAIRY000</v>
          </cell>
          <cell r="H983">
            <v>2402100209</v>
          </cell>
          <cell r="I983">
            <v>253.48</v>
          </cell>
          <cell r="J983">
            <v>44348</v>
          </cell>
          <cell r="K983">
            <v>44348</v>
          </cell>
          <cell r="L983" t="str">
            <v>Food Service</v>
          </cell>
        </row>
        <row r="984">
          <cell r="A984">
            <v>181102</v>
          </cell>
          <cell r="B984">
            <v>242</v>
          </cell>
          <cell r="C984" t="str">
            <v>6</v>
          </cell>
          <cell r="D984" t="str">
            <v>FOOD</v>
          </cell>
          <cell r="E984">
            <v>6341</v>
          </cell>
          <cell r="F984" t="str">
            <v>GH DAIRY</v>
          </cell>
          <cell r="G984" t="str">
            <v>GH DAIRY000</v>
          </cell>
          <cell r="H984">
            <v>2402100209</v>
          </cell>
          <cell r="I984">
            <v>251.57</v>
          </cell>
          <cell r="J984">
            <v>44348</v>
          </cell>
          <cell r="K984">
            <v>44348</v>
          </cell>
          <cell r="L984" t="str">
            <v>Food Service</v>
          </cell>
        </row>
        <row r="985">
          <cell r="A985">
            <v>181102</v>
          </cell>
          <cell r="B985">
            <v>242</v>
          </cell>
          <cell r="C985" t="str">
            <v>6</v>
          </cell>
          <cell r="D985" t="str">
            <v>FOOD</v>
          </cell>
          <cell r="E985">
            <v>6341</v>
          </cell>
          <cell r="F985" t="str">
            <v>GH DAIRY</v>
          </cell>
          <cell r="G985" t="str">
            <v>GH DAIRY000</v>
          </cell>
          <cell r="H985">
            <v>2402100209</v>
          </cell>
          <cell r="I985">
            <v>432.49</v>
          </cell>
          <cell r="J985">
            <v>44348</v>
          </cell>
          <cell r="K985">
            <v>44348</v>
          </cell>
          <cell r="L985" t="str">
            <v>Food Service</v>
          </cell>
        </row>
        <row r="986">
          <cell r="A986">
            <v>181102</v>
          </cell>
          <cell r="B986">
            <v>242</v>
          </cell>
          <cell r="C986" t="str">
            <v>6</v>
          </cell>
          <cell r="D986" t="str">
            <v>FOOD</v>
          </cell>
          <cell r="E986">
            <v>6341</v>
          </cell>
          <cell r="F986" t="str">
            <v>GH DAIRY</v>
          </cell>
          <cell r="G986" t="str">
            <v>GH DAIRY000</v>
          </cell>
          <cell r="H986">
            <v>2402100209</v>
          </cell>
          <cell r="I986">
            <v>702.2</v>
          </cell>
          <cell r="J986">
            <v>44348</v>
          </cell>
          <cell r="K986">
            <v>44348</v>
          </cell>
          <cell r="L986" t="str">
            <v>Food Service</v>
          </cell>
        </row>
        <row r="987">
          <cell r="A987">
            <v>181102</v>
          </cell>
          <cell r="B987">
            <v>242</v>
          </cell>
          <cell r="C987" t="str">
            <v>6</v>
          </cell>
          <cell r="D987" t="str">
            <v>FOOD</v>
          </cell>
          <cell r="E987">
            <v>6341</v>
          </cell>
          <cell r="F987" t="str">
            <v>GH DAIRY</v>
          </cell>
          <cell r="G987" t="str">
            <v>GH DAIRY000</v>
          </cell>
          <cell r="H987">
            <v>2402100209</v>
          </cell>
          <cell r="I987">
            <v>253.96</v>
          </cell>
          <cell r="J987">
            <v>44348</v>
          </cell>
          <cell r="K987">
            <v>44348</v>
          </cell>
          <cell r="L987" t="str">
            <v>Food Service</v>
          </cell>
        </row>
        <row r="988">
          <cell r="A988">
            <v>181102</v>
          </cell>
          <cell r="B988">
            <v>242</v>
          </cell>
          <cell r="C988" t="str">
            <v>6</v>
          </cell>
          <cell r="D988" t="str">
            <v>FOOD</v>
          </cell>
          <cell r="E988">
            <v>6341</v>
          </cell>
          <cell r="F988" t="str">
            <v>GH DAIRY</v>
          </cell>
          <cell r="G988" t="str">
            <v>GH DAIRY000</v>
          </cell>
          <cell r="H988">
            <v>2402100209</v>
          </cell>
          <cell r="I988">
            <v>326.52</v>
          </cell>
          <cell r="J988">
            <v>44348</v>
          </cell>
          <cell r="K988">
            <v>44348</v>
          </cell>
          <cell r="L988" t="str">
            <v>Food Service</v>
          </cell>
        </row>
        <row r="989">
          <cell r="A989">
            <v>181102</v>
          </cell>
          <cell r="B989">
            <v>242</v>
          </cell>
          <cell r="C989" t="str">
            <v>6</v>
          </cell>
          <cell r="D989" t="str">
            <v>FOOD</v>
          </cell>
          <cell r="E989">
            <v>6341</v>
          </cell>
          <cell r="F989" t="str">
            <v>GH DAIRY</v>
          </cell>
          <cell r="G989" t="str">
            <v>GH DAIRY000</v>
          </cell>
          <cell r="H989">
            <v>2402100209</v>
          </cell>
          <cell r="I989">
            <v>105.97</v>
          </cell>
          <cell r="J989">
            <v>44348</v>
          </cell>
          <cell r="K989">
            <v>44348</v>
          </cell>
          <cell r="L989" t="str">
            <v>Food Service</v>
          </cell>
        </row>
        <row r="990">
          <cell r="A990">
            <v>181102</v>
          </cell>
          <cell r="B990">
            <v>242</v>
          </cell>
          <cell r="C990" t="str">
            <v>6</v>
          </cell>
          <cell r="D990" t="str">
            <v>FOOD</v>
          </cell>
          <cell r="E990">
            <v>6341</v>
          </cell>
          <cell r="F990" t="str">
            <v>GH DAIRY</v>
          </cell>
          <cell r="G990" t="str">
            <v>GH DAIRY000</v>
          </cell>
          <cell r="H990">
            <v>2402100209</v>
          </cell>
          <cell r="I990">
            <v>269.70999999999998</v>
          </cell>
          <cell r="J990">
            <v>44348</v>
          </cell>
          <cell r="K990">
            <v>44348</v>
          </cell>
          <cell r="L990" t="str">
            <v>Food Service</v>
          </cell>
        </row>
        <row r="991">
          <cell r="A991">
            <v>181102</v>
          </cell>
          <cell r="B991">
            <v>242</v>
          </cell>
          <cell r="C991" t="str">
            <v>6</v>
          </cell>
          <cell r="D991" t="str">
            <v>FOOD</v>
          </cell>
          <cell r="E991">
            <v>6341</v>
          </cell>
          <cell r="F991" t="str">
            <v>GH DAIRY</v>
          </cell>
          <cell r="G991" t="str">
            <v>GH DAIRY000</v>
          </cell>
          <cell r="H991">
            <v>2402100209</v>
          </cell>
          <cell r="I991">
            <v>361.84</v>
          </cell>
          <cell r="J991">
            <v>44348</v>
          </cell>
          <cell r="K991">
            <v>44348</v>
          </cell>
          <cell r="L991" t="str">
            <v>Food Service</v>
          </cell>
        </row>
        <row r="992">
          <cell r="A992">
            <v>181102</v>
          </cell>
          <cell r="B992">
            <v>242</v>
          </cell>
          <cell r="C992" t="str">
            <v>6</v>
          </cell>
          <cell r="D992" t="str">
            <v>FOOD</v>
          </cell>
          <cell r="E992">
            <v>6341</v>
          </cell>
          <cell r="F992" t="str">
            <v>GH DAIRY</v>
          </cell>
          <cell r="G992" t="str">
            <v>GH DAIRY000</v>
          </cell>
          <cell r="H992">
            <v>2402100209</v>
          </cell>
          <cell r="I992">
            <v>325.08999999999997</v>
          </cell>
          <cell r="J992">
            <v>44348</v>
          </cell>
          <cell r="K992">
            <v>44348</v>
          </cell>
          <cell r="L992" t="str">
            <v>Food Service</v>
          </cell>
        </row>
        <row r="993">
          <cell r="A993">
            <v>181102</v>
          </cell>
          <cell r="B993">
            <v>242</v>
          </cell>
          <cell r="C993" t="str">
            <v>6</v>
          </cell>
          <cell r="D993" t="str">
            <v>FOOD</v>
          </cell>
          <cell r="E993">
            <v>6341</v>
          </cell>
          <cell r="F993" t="str">
            <v>GH DAIRY</v>
          </cell>
          <cell r="G993" t="str">
            <v>GH DAIRY000</v>
          </cell>
          <cell r="H993">
            <v>2402100209</v>
          </cell>
          <cell r="I993">
            <v>470.68</v>
          </cell>
          <cell r="J993">
            <v>44348</v>
          </cell>
          <cell r="K993">
            <v>44348</v>
          </cell>
          <cell r="L993" t="str">
            <v>Food Service</v>
          </cell>
        </row>
        <row r="994">
          <cell r="A994">
            <v>181102</v>
          </cell>
          <cell r="B994">
            <v>242</v>
          </cell>
          <cell r="C994" t="str">
            <v>6</v>
          </cell>
          <cell r="D994" t="str">
            <v>FOOD</v>
          </cell>
          <cell r="E994">
            <v>6341</v>
          </cell>
          <cell r="F994" t="str">
            <v>GH DAIRY</v>
          </cell>
          <cell r="G994" t="str">
            <v>GH DAIRY000</v>
          </cell>
          <cell r="H994">
            <v>2402100209</v>
          </cell>
          <cell r="I994">
            <v>307.89999999999998</v>
          </cell>
          <cell r="J994">
            <v>44348</v>
          </cell>
          <cell r="K994">
            <v>44348</v>
          </cell>
          <cell r="L994" t="str">
            <v>Food Service</v>
          </cell>
        </row>
        <row r="995">
          <cell r="A995">
            <v>181102</v>
          </cell>
          <cell r="B995">
            <v>242</v>
          </cell>
          <cell r="C995" t="str">
            <v>6</v>
          </cell>
          <cell r="D995" t="str">
            <v>FOOD</v>
          </cell>
          <cell r="E995">
            <v>6341</v>
          </cell>
          <cell r="F995" t="str">
            <v>GH DAIRY</v>
          </cell>
          <cell r="G995" t="str">
            <v>GH DAIRY000</v>
          </cell>
          <cell r="H995">
            <v>2402100209</v>
          </cell>
          <cell r="I995">
            <v>107.88</v>
          </cell>
          <cell r="J995">
            <v>44348</v>
          </cell>
          <cell r="K995">
            <v>44348</v>
          </cell>
          <cell r="L995" t="str">
            <v>Food Service</v>
          </cell>
        </row>
        <row r="996">
          <cell r="A996">
            <v>181102</v>
          </cell>
          <cell r="B996">
            <v>242</v>
          </cell>
          <cell r="C996" t="str">
            <v>6</v>
          </cell>
          <cell r="D996" t="str">
            <v>FOOD</v>
          </cell>
          <cell r="E996">
            <v>6341</v>
          </cell>
          <cell r="F996" t="str">
            <v>GH DAIRY</v>
          </cell>
          <cell r="G996" t="str">
            <v>GH DAIRY000</v>
          </cell>
          <cell r="H996">
            <v>2402100209</v>
          </cell>
          <cell r="I996">
            <v>162.78</v>
          </cell>
          <cell r="J996">
            <v>44348</v>
          </cell>
          <cell r="K996">
            <v>44348</v>
          </cell>
          <cell r="L996" t="str">
            <v>Food Service</v>
          </cell>
        </row>
        <row r="997">
          <cell r="A997">
            <v>181102</v>
          </cell>
          <cell r="B997">
            <v>242</v>
          </cell>
          <cell r="C997" t="str">
            <v>6</v>
          </cell>
          <cell r="D997" t="str">
            <v>FOOD</v>
          </cell>
          <cell r="E997">
            <v>6341</v>
          </cell>
          <cell r="F997" t="str">
            <v>GH DAIRY</v>
          </cell>
          <cell r="G997" t="str">
            <v>GH DAIRY000</v>
          </cell>
          <cell r="H997">
            <v>2402100209</v>
          </cell>
          <cell r="I997">
            <v>253</v>
          </cell>
          <cell r="J997">
            <v>44348</v>
          </cell>
          <cell r="K997">
            <v>44348</v>
          </cell>
          <cell r="L997" t="str">
            <v>Food Service</v>
          </cell>
        </row>
        <row r="998">
          <cell r="A998">
            <v>181102</v>
          </cell>
          <cell r="B998">
            <v>242</v>
          </cell>
          <cell r="C998" t="str">
            <v>6</v>
          </cell>
          <cell r="D998" t="str">
            <v>FOOD</v>
          </cell>
          <cell r="E998">
            <v>6341</v>
          </cell>
          <cell r="F998" t="str">
            <v>GH DAIRY</v>
          </cell>
          <cell r="G998" t="str">
            <v>GH DAIRY000</v>
          </cell>
          <cell r="H998">
            <v>2402100209</v>
          </cell>
          <cell r="I998">
            <v>305.51</v>
          </cell>
          <cell r="J998">
            <v>44348</v>
          </cell>
          <cell r="K998">
            <v>44348</v>
          </cell>
          <cell r="L998" t="str">
            <v>Food Service</v>
          </cell>
        </row>
        <row r="999">
          <cell r="A999">
            <v>181102</v>
          </cell>
          <cell r="B999">
            <v>242</v>
          </cell>
          <cell r="C999" t="str">
            <v>6</v>
          </cell>
          <cell r="D999" t="str">
            <v>FOOD</v>
          </cell>
          <cell r="E999">
            <v>6341</v>
          </cell>
          <cell r="F999" t="str">
            <v>GH DAIRY</v>
          </cell>
          <cell r="G999" t="str">
            <v>GH DAIRY000</v>
          </cell>
          <cell r="H999">
            <v>2402100209</v>
          </cell>
          <cell r="I999">
            <v>360.89</v>
          </cell>
          <cell r="J999">
            <v>44348</v>
          </cell>
          <cell r="K999">
            <v>44348</v>
          </cell>
          <cell r="L999" t="str">
            <v>Food Service</v>
          </cell>
        </row>
        <row r="1000">
          <cell r="A1000">
            <v>181102</v>
          </cell>
          <cell r="B1000">
            <v>242</v>
          </cell>
          <cell r="C1000" t="str">
            <v>6</v>
          </cell>
          <cell r="D1000" t="str">
            <v>FOOD</v>
          </cell>
          <cell r="E1000">
            <v>6341</v>
          </cell>
          <cell r="F1000" t="str">
            <v>GH DAIRY</v>
          </cell>
          <cell r="G1000" t="str">
            <v>GH DAIRY000</v>
          </cell>
          <cell r="H1000">
            <v>2402100209</v>
          </cell>
          <cell r="I1000">
            <v>271.62</v>
          </cell>
          <cell r="J1000">
            <v>44348</v>
          </cell>
          <cell r="K1000">
            <v>44348</v>
          </cell>
          <cell r="L1000" t="str">
            <v>Food Service</v>
          </cell>
        </row>
        <row r="1001">
          <cell r="A1001">
            <v>181102</v>
          </cell>
          <cell r="B1001">
            <v>242</v>
          </cell>
          <cell r="C1001" t="str">
            <v>6</v>
          </cell>
          <cell r="D1001" t="str">
            <v>FOOD</v>
          </cell>
          <cell r="E1001">
            <v>6341</v>
          </cell>
          <cell r="F1001" t="str">
            <v>GH DAIRY</v>
          </cell>
          <cell r="G1001" t="str">
            <v>GH DAIRY000</v>
          </cell>
          <cell r="H1001">
            <v>2402100209</v>
          </cell>
          <cell r="I1001">
            <v>344.18</v>
          </cell>
          <cell r="J1001">
            <v>44348</v>
          </cell>
          <cell r="K1001">
            <v>44348</v>
          </cell>
          <cell r="L1001" t="str">
            <v>Food Service</v>
          </cell>
        </row>
        <row r="1002">
          <cell r="A1002">
            <v>181102</v>
          </cell>
          <cell r="B1002">
            <v>242</v>
          </cell>
          <cell r="C1002" t="str">
            <v>6</v>
          </cell>
          <cell r="D1002" t="str">
            <v>FOOD</v>
          </cell>
          <cell r="E1002">
            <v>6341</v>
          </cell>
          <cell r="F1002" t="str">
            <v>GH DAIRY</v>
          </cell>
          <cell r="G1002" t="str">
            <v>GH DAIRY000</v>
          </cell>
          <cell r="H1002">
            <v>2402100209</v>
          </cell>
          <cell r="I1002">
            <v>144.63999999999999</v>
          </cell>
          <cell r="J1002">
            <v>44348</v>
          </cell>
          <cell r="K1002">
            <v>44348</v>
          </cell>
          <cell r="L1002" t="str">
            <v>Food Service</v>
          </cell>
        </row>
        <row r="1003">
          <cell r="A1003">
            <v>181102</v>
          </cell>
          <cell r="B1003">
            <v>242</v>
          </cell>
          <cell r="C1003" t="str">
            <v>6</v>
          </cell>
          <cell r="D1003" t="str">
            <v>FOOD</v>
          </cell>
          <cell r="E1003">
            <v>6341</v>
          </cell>
          <cell r="F1003" t="str">
            <v>GH DAIRY</v>
          </cell>
          <cell r="G1003" t="str">
            <v>GH DAIRY000</v>
          </cell>
          <cell r="H1003">
            <v>2402100209</v>
          </cell>
          <cell r="I1003">
            <v>161.83000000000001</v>
          </cell>
          <cell r="J1003">
            <v>44348</v>
          </cell>
          <cell r="K1003">
            <v>44348</v>
          </cell>
          <cell r="L1003" t="str">
            <v>Food Service</v>
          </cell>
        </row>
        <row r="1004">
          <cell r="A1004">
            <v>181102</v>
          </cell>
          <cell r="B1004">
            <v>242</v>
          </cell>
          <cell r="C1004" t="str">
            <v>6</v>
          </cell>
          <cell r="D1004" t="str">
            <v>FOOD</v>
          </cell>
          <cell r="E1004">
            <v>6341</v>
          </cell>
          <cell r="F1004" t="str">
            <v>GH DAIRY</v>
          </cell>
          <cell r="G1004" t="str">
            <v>GH DAIRY000</v>
          </cell>
          <cell r="H1004">
            <v>2402100209</v>
          </cell>
          <cell r="I1004">
            <v>217.68</v>
          </cell>
          <cell r="J1004">
            <v>44348</v>
          </cell>
          <cell r="K1004">
            <v>44348</v>
          </cell>
          <cell r="L1004" t="str">
            <v>Food Service</v>
          </cell>
        </row>
        <row r="1005">
          <cell r="A1005">
            <v>181102</v>
          </cell>
          <cell r="B1005">
            <v>242</v>
          </cell>
          <cell r="C1005" t="str">
            <v>6</v>
          </cell>
          <cell r="D1005" t="str">
            <v>FOOD</v>
          </cell>
          <cell r="E1005">
            <v>6341</v>
          </cell>
          <cell r="F1005" t="str">
            <v>GH DAIRY</v>
          </cell>
          <cell r="G1005" t="str">
            <v>GH DAIRY000</v>
          </cell>
          <cell r="H1005">
            <v>2402100209</v>
          </cell>
          <cell r="I1005">
            <v>362.8</v>
          </cell>
          <cell r="J1005">
            <v>44348</v>
          </cell>
          <cell r="K1005">
            <v>44348</v>
          </cell>
          <cell r="L1005" t="str">
            <v>Food Service</v>
          </cell>
        </row>
        <row r="1006">
          <cell r="A1006">
            <v>181102</v>
          </cell>
          <cell r="B1006">
            <v>242</v>
          </cell>
          <cell r="C1006" t="str">
            <v>6</v>
          </cell>
          <cell r="D1006" t="str">
            <v>FOOD</v>
          </cell>
          <cell r="E1006">
            <v>6341</v>
          </cell>
          <cell r="F1006" t="str">
            <v>GH DAIRY</v>
          </cell>
          <cell r="G1006" t="str">
            <v>GH DAIRY000</v>
          </cell>
          <cell r="H1006">
            <v>2402100209</v>
          </cell>
          <cell r="I1006">
            <v>398.12</v>
          </cell>
          <cell r="J1006">
            <v>44348</v>
          </cell>
          <cell r="K1006">
            <v>44348</v>
          </cell>
          <cell r="L1006" t="str">
            <v>Food Service</v>
          </cell>
        </row>
        <row r="1007">
          <cell r="A1007">
            <v>181102</v>
          </cell>
          <cell r="B1007">
            <v>242</v>
          </cell>
          <cell r="C1007" t="str">
            <v>6</v>
          </cell>
          <cell r="D1007" t="str">
            <v>FOOD</v>
          </cell>
          <cell r="E1007">
            <v>6341</v>
          </cell>
          <cell r="F1007" t="str">
            <v>GH DAIRY</v>
          </cell>
          <cell r="G1007" t="str">
            <v>GH DAIRY000</v>
          </cell>
          <cell r="H1007">
            <v>2402100209</v>
          </cell>
          <cell r="I1007">
            <v>435.36</v>
          </cell>
          <cell r="J1007">
            <v>44348</v>
          </cell>
          <cell r="K1007">
            <v>44348</v>
          </cell>
          <cell r="L1007" t="str">
            <v>Food Service</v>
          </cell>
        </row>
        <row r="1008">
          <cell r="A1008">
            <v>181102</v>
          </cell>
          <cell r="B1008">
            <v>242</v>
          </cell>
          <cell r="C1008" t="str">
            <v>6</v>
          </cell>
          <cell r="D1008" t="str">
            <v>FOOD</v>
          </cell>
          <cell r="E1008">
            <v>6341</v>
          </cell>
          <cell r="F1008" t="str">
            <v>GH DAIRY</v>
          </cell>
          <cell r="G1008" t="str">
            <v>GH DAIRY000</v>
          </cell>
          <cell r="H1008">
            <v>2402100209</v>
          </cell>
          <cell r="I1008">
            <v>217.68</v>
          </cell>
          <cell r="J1008">
            <v>44348</v>
          </cell>
          <cell r="K1008">
            <v>44348</v>
          </cell>
          <cell r="L1008" t="str">
            <v>Food Service</v>
          </cell>
        </row>
        <row r="1009">
          <cell r="A1009">
            <v>181102</v>
          </cell>
          <cell r="B1009">
            <v>242</v>
          </cell>
          <cell r="C1009" t="str">
            <v>6</v>
          </cell>
          <cell r="D1009" t="str">
            <v>FOOD</v>
          </cell>
          <cell r="E1009">
            <v>6341</v>
          </cell>
          <cell r="F1009" t="str">
            <v>GH DAIRY</v>
          </cell>
          <cell r="G1009" t="str">
            <v>GH DAIRY000</v>
          </cell>
          <cell r="H1009">
            <v>2402100209</v>
          </cell>
          <cell r="I1009">
            <v>343.23</v>
          </cell>
          <cell r="J1009">
            <v>44348</v>
          </cell>
          <cell r="K1009">
            <v>44348</v>
          </cell>
          <cell r="L1009" t="str">
            <v>Food Service</v>
          </cell>
        </row>
        <row r="1010">
          <cell r="A1010">
            <v>181102</v>
          </cell>
          <cell r="B1010">
            <v>242</v>
          </cell>
          <cell r="C1010" t="str">
            <v>6</v>
          </cell>
          <cell r="D1010" t="str">
            <v>FOOD</v>
          </cell>
          <cell r="E1010">
            <v>6341</v>
          </cell>
          <cell r="F1010" t="str">
            <v>GH DAIRY</v>
          </cell>
          <cell r="G1010" t="str">
            <v>GH DAIRY000</v>
          </cell>
          <cell r="H1010">
            <v>2402100209</v>
          </cell>
          <cell r="I1010">
            <v>216.72</v>
          </cell>
          <cell r="J1010">
            <v>44348</v>
          </cell>
          <cell r="K1010">
            <v>44348</v>
          </cell>
          <cell r="L1010" t="str">
            <v>Food Service</v>
          </cell>
        </row>
        <row r="1011">
          <cell r="A1011">
            <v>181102</v>
          </cell>
          <cell r="B1011">
            <v>242</v>
          </cell>
          <cell r="C1011" t="str">
            <v>6</v>
          </cell>
          <cell r="D1011" t="str">
            <v>FOOD</v>
          </cell>
          <cell r="E1011">
            <v>6341</v>
          </cell>
          <cell r="F1011" t="str">
            <v>GH DAIRY</v>
          </cell>
          <cell r="G1011" t="str">
            <v>GH DAIRY000</v>
          </cell>
          <cell r="H1011">
            <v>2402100209</v>
          </cell>
          <cell r="I1011">
            <v>362.32</v>
          </cell>
          <cell r="J1011">
            <v>44348</v>
          </cell>
          <cell r="K1011">
            <v>44348</v>
          </cell>
          <cell r="L1011" t="str">
            <v>Food Service</v>
          </cell>
        </row>
        <row r="1012">
          <cell r="A1012">
            <v>181102</v>
          </cell>
          <cell r="B1012">
            <v>242</v>
          </cell>
          <cell r="C1012" t="str">
            <v>6</v>
          </cell>
          <cell r="D1012" t="str">
            <v>FOOD</v>
          </cell>
          <cell r="E1012">
            <v>6341</v>
          </cell>
          <cell r="F1012" t="str">
            <v>GH DAIRY</v>
          </cell>
          <cell r="G1012" t="str">
            <v>GH DAIRY000</v>
          </cell>
          <cell r="H1012">
            <v>2402100209</v>
          </cell>
          <cell r="I1012">
            <v>271.62</v>
          </cell>
          <cell r="J1012">
            <v>44348</v>
          </cell>
          <cell r="K1012">
            <v>44348</v>
          </cell>
          <cell r="L1012" t="str">
            <v>Food Service</v>
          </cell>
        </row>
        <row r="1013">
          <cell r="A1013">
            <v>181102</v>
          </cell>
          <cell r="B1013">
            <v>242</v>
          </cell>
          <cell r="C1013" t="str">
            <v>6</v>
          </cell>
          <cell r="D1013" t="str">
            <v>FOOD</v>
          </cell>
          <cell r="E1013">
            <v>6341</v>
          </cell>
          <cell r="F1013" t="str">
            <v>GH DAIRY</v>
          </cell>
          <cell r="G1013" t="str">
            <v>GH DAIRY000</v>
          </cell>
          <cell r="H1013">
            <v>2402100209</v>
          </cell>
          <cell r="I1013">
            <v>597.19000000000005</v>
          </cell>
          <cell r="J1013">
            <v>44348</v>
          </cell>
          <cell r="K1013">
            <v>44348</v>
          </cell>
          <cell r="L1013" t="str">
            <v>Food Service</v>
          </cell>
        </row>
        <row r="1014">
          <cell r="A1014">
            <v>181102</v>
          </cell>
          <cell r="B1014">
            <v>242</v>
          </cell>
          <cell r="C1014" t="str">
            <v>6</v>
          </cell>
          <cell r="D1014" t="str">
            <v>FOOD</v>
          </cell>
          <cell r="E1014">
            <v>6341</v>
          </cell>
          <cell r="F1014" t="str">
            <v>GH DAIRY</v>
          </cell>
          <cell r="G1014" t="str">
            <v>GH DAIRY000</v>
          </cell>
          <cell r="H1014">
            <v>2402100209</v>
          </cell>
          <cell r="I1014">
            <v>611.98</v>
          </cell>
          <cell r="J1014">
            <v>44348</v>
          </cell>
          <cell r="K1014">
            <v>44348</v>
          </cell>
          <cell r="L1014" t="str">
            <v>Food Service</v>
          </cell>
        </row>
        <row r="1015">
          <cell r="A1015">
            <v>181102</v>
          </cell>
          <cell r="B1015">
            <v>242</v>
          </cell>
          <cell r="C1015" t="str">
            <v>6</v>
          </cell>
          <cell r="D1015" t="str">
            <v>FOOD</v>
          </cell>
          <cell r="E1015">
            <v>6341</v>
          </cell>
          <cell r="F1015" t="str">
            <v>GH DAIRY</v>
          </cell>
          <cell r="G1015" t="str">
            <v>GH DAIRY000</v>
          </cell>
          <cell r="H1015">
            <v>2402100209</v>
          </cell>
          <cell r="I1015">
            <v>180.92</v>
          </cell>
          <cell r="J1015">
            <v>44348</v>
          </cell>
          <cell r="K1015">
            <v>44348</v>
          </cell>
          <cell r="L1015" t="str">
            <v>Food Service</v>
          </cell>
        </row>
        <row r="1016">
          <cell r="A1016">
            <v>181102</v>
          </cell>
          <cell r="B1016">
            <v>242</v>
          </cell>
          <cell r="C1016" t="str">
            <v>6</v>
          </cell>
          <cell r="D1016" t="str">
            <v>FOOD</v>
          </cell>
          <cell r="E1016">
            <v>6341</v>
          </cell>
          <cell r="F1016" t="str">
            <v>GH DAIRY</v>
          </cell>
          <cell r="G1016" t="str">
            <v>GH DAIRY000</v>
          </cell>
          <cell r="H1016">
            <v>2402100209</v>
          </cell>
          <cell r="I1016">
            <v>270.67</v>
          </cell>
          <cell r="J1016">
            <v>44348</v>
          </cell>
          <cell r="K1016">
            <v>44348</v>
          </cell>
          <cell r="L1016" t="str">
            <v>Food Service</v>
          </cell>
        </row>
        <row r="1017">
          <cell r="A1017">
            <v>181102</v>
          </cell>
          <cell r="B1017">
            <v>242</v>
          </cell>
          <cell r="C1017" t="str">
            <v>6</v>
          </cell>
          <cell r="D1017" t="str">
            <v>FOOD</v>
          </cell>
          <cell r="E1017">
            <v>6341</v>
          </cell>
          <cell r="F1017" t="str">
            <v>GH DAIRY</v>
          </cell>
          <cell r="G1017" t="str">
            <v>GH DAIRY000</v>
          </cell>
          <cell r="H1017">
            <v>2402100209</v>
          </cell>
          <cell r="I1017">
            <v>380.94</v>
          </cell>
          <cell r="J1017">
            <v>44348</v>
          </cell>
          <cell r="K1017">
            <v>44348</v>
          </cell>
          <cell r="L1017" t="str">
            <v>Food Service</v>
          </cell>
        </row>
        <row r="1018">
          <cell r="A1018">
            <v>181102</v>
          </cell>
          <cell r="B1018">
            <v>242</v>
          </cell>
          <cell r="C1018" t="str">
            <v>6</v>
          </cell>
          <cell r="D1018" t="str">
            <v>FOOD</v>
          </cell>
          <cell r="E1018">
            <v>6341</v>
          </cell>
          <cell r="F1018" t="str">
            <v>GH DAIRY</v>
          </cell>
          <cell r="G1018" t="str">
            <v>GH DAIRY000</v>
          </cell>
          <cell r="H1018">
            <v>2402100209</v>
          </cell>
          <cell r="I1018">
            <v>234.39</v>
          </cell>
          <cell r="J1018">
            <v>44348</v>
          </cell>
          <cell r="K1018">
            <v>44348</v>
          </cell>
          <cell r="L1018" t="str">
            <v>Food Service</v>
          </cell>
        </row>
        <row r="1019">
          <cell r="A1019">
            <v>181102</v>
          </cell>
          <cell r="B1019">
            <v>242</v>
          </cell>
          <cell r="C1019" t="str">
            <v>6</v>
          </cell>
          <cell r="D1019" t="str">
            <v>FOOD</v>
          </cell>
          <cell r="E1019">
            <v>6341</v>
          </cell>
          <cell r="F1019" t="str">
            <v>GH DAIRY</v>
          </cell>
          <cell r="G1019" t="str">
            <v>GH DAIRY000</v>
          </cell>
          <cell r="H1019">
            <v>2402100209</v>
          </cell>
          <cell r="I1019">
            <v>253</v>
          </cell>
          <cell r="J1019">
            <v>44348</v>
          </cell>
          <cell r="K1019">
            <v>44348</v>
          </cell>
          <cell r="L1019" t="str">
            <v>Food Service</v>
          </cell>
        </row>
        <row r="1020">
          <cell r="A1020">
            <v>181102</v>
          </cell>
          <cell r="B1020">
            <v>242</v>
          </cell>
          <cell r="C1020" t="str">
            <v>6</v>
          </cell>
          <cell r="D1020" t="str">
            <v>FOOD</v>
          </cell>
          <cell r="E1020">
            <v>6341</v>
          </cell>
          <cell r="F1020" t="str">
            <v>GH DAIRY</v>
          </cell>
          <cell r="G1020" t="str">
            <v>GH DAIRY000</v>
          </cell>
          <cell r="H1020">
            <v>2402100209</v>
          </cell>
          <cell r="I1020">
            <v>217.68</v>
          </cell>
          <cell r="J1020">
            <v>44348</v>
          </cell>
          <cell r="K1020">
            <v>44348</v>
          </cell>
          <cell r="L1020" t="str">
            <v>Food Service</v>
          </cell>
        </row>
        <row r="1021">
          <cell r="A1021">
            <v>181102</v>
          </cell>
          <cell r="B1021">
            <v>242</v>
          </cell>
          <cell r="C1021" t="str">
            <v>6</v>
          </cell>
          <cell r="D1021" t="str">
            <v>FOOD</v>
          </cell>
          <cell r="E1021">
            <v>6341</v>
          </cell>
          <cell r="F1021" t="str">
            <v>GH DAIRY</v>
          </cell>
          <cell r="G1021" t="str">
            <v>GH DAIRY000</v>
          </cell>
          <cell r="H1021">
            <v>2402100209</v>
          </cell>
          <cell r="I1021">
            <v>360.89</v>
          </cell>
          <cell r="J1021">
            <v>44348</v>
          </cell>
          <cell r="K1021">
            <v>44348</v>
          </cell>
          <cell r="L1021" t="str">
            <v>Food Service</v>
          </cell>
        </row>
        <row r="1022">
          <cell r="A1022">
            <v>181102</v>
          </cell>
          <cell r="B1022">
            <v>242</v>
          </cell>
          <cell r="C1022" t="str">
            <v>6</v>
          </cell>
          <cell r="D1022" t="str">
            <v>FOOD</v>
          </cell>
          <cell r="E1022">
            <v>6341</v>
          </cell>
          <cell r="F1022" t="str">
            <v>GH DAIRY</v>
          </cell>
          <cell r="G1022" t="str">
            <v>GH DAIRY000</v>
          </cell>
          <cell r="H1022">
            <v>2402100209</v>
          </cell>
          <cell r="I1022">
            <v>199.06</v>
          </cell>
          <cell r="J1022">
            <v>44348</v>
          </cell>
          <cell r="K1022">
            <v>44348</v>
          </cell>
          <cell r="L1022" t="str">
            <v>Food Service</v>
          </cell>
        </row>
        <row r="1023">
          <cell r="A1023">
            <v>181102</v>
          </cell>
          <cell r="B1023">
            <v>242</v>
          </cell>
          <cell r="C1023" t="str">
            <v>6</v>
          </cell>
          <cell r="D1023" t="str">
            <v>FOOD</v>
          </cell>
          <cell r="E1023">
            <v>6341</v>
          </cell>
          <cell r="F1023" t="str">
            <v>GH DAIRY</v>
          </cell>
          <cell r="G1023" t="str">
            <v>GH DAIRY000</v>
          </cell>
          <cell r="H1023">
            <v>2402100209</v>
          </cell>
          <cell r="I1023">
            <v>253.96</v>
          </cell>
          <cell r="J1023">
            <v>44348</v>
          </cell>
          <cell r="K1023">
            <v>44348</v>
          </cell>
          <cell r="L1023" t="str">
            <v>Food Service</v>
          </cell>
        </row>
        <row r="1024">
          <cell r="A1024">
            <v>181102</v>
          </cell>
          <cell r="B1024">
            <v>242</v>
          </cell>
          <cell r="C1024" t="str">
            <v>6</v>
          </cell>
          <cell r="D1024" t="str">
            <v>FOOD</v>
          </cell>
          <cell r="E1024">
            <v>6341</v>
          </cell>
          <cell r="F1024" t="str">
            <v>GH DAIRY</v>
          </cell>
          <cell r="G1024" t="str">
            <v>GH DAIRY000</v>
          </cell>
          <cell r="H1024">
            <v>2402100209</v>
          </cell>
          <cell r="I1024">
            <v>361.84</v>
          </cell>
          <cell r="J1024">
            <v>44348</v>
          </cell>
          <cell r="K1024">
            <v>44348</v>
          </cell>
          <cell r="L1024" t="str">
            <v>Food Service</v>
          </cell>
        </row>
        <row r="1025">
          <cell r="A1025">
            <v>181102</v>
          </cell>
          <cell r="B1025">
            <v>242</v>
          </cell>
          <cell r="C1025" t="str">
            <v>6</v>
          </cell>
          <cell r="D1025" t="str">
            <v>FOOD</v>
          </cell>
          <cell r="E1025">
            <v>6341</v>
          </cell>
          <cell r="F1025" t="str">
            <v>GH DAIRY</v>
          </cell>
          <cell r="G1025" t="str">
            <v>GH DAIRY000</v>
          </cell>
          <cell r="H1025">
            <v>2402100209</v>
          </cell>
          <cell r="I1025">
            <v>415.79</v>
          </cell>
          <cell r="J1025">
            <v>44348</v>
          </cell>
          <cell r="K1025">
            <v>44348</v>
          </cell>
          <cell r="L1025" t="str">
            <v>Food Service</v>
          </cell>
        </row>
        <row r="1026">
          <cell r="A1026">
            <v>181102</v>
          </cell>
          <cell r="B1026">
            <v>242</v>
          </cell>
          <cell r="C1026" t="str">
            <v>6</v>
          </cell>
          <cell r="D1026" t="str">
            <v>FOOD</v>
          </cell>
          <cell r="E1026">
            <v>6341</v>
          </cell>
          <cell r="F1026" t="str">
            <v>GH DAIRY</v>
          </cell>
          <cell r="G1026" t="str">
            <v>GH DAIRY000</v>
          </cell>
          <cell r="H1026">
            <v>2402100209</v>
          </cell>
          <cell r="I1026">
            <v>253</v>
          </cell>
          <cell r="J1026">
            <v>44348</v>
          </cell>
          <cell r="K1026">
            <v>44348</v>
          </cell>
          <cell r="L1026" t="str">
            <v>Food Service</v>
          </cell>
        </row>
        <row r="1027">
          <cell r="A1027">
            <v>181102</v>
          </cell>
          <cell r="B1027">
            <v>242</v>
          </cell>
          <cell r="C1027" t="str">
            <v>6</v>
          </cell>
          <cell r="D1027" t="str">
            <v>FOOD</v>
          </cell>
          <cell r="E1027">
            <v>6341</v>
          </cell>
          <cell r="F1027" t="str">
            <v>GH DAIRY</v>
          </cell>
          <cell r="G1027" t="str">
            <v>GH DAIRY000</v>
          </cell>
          <cell r="H1027">
            <v>2402100209</v>
          </cell>
          <cell r="I1027">
            <v>253</v>
          </cell>
          <cell r="J1027">
            <v>44348</v>
          </cell>
          <cell r="K1027">
            <v>44348</v>
          </cell>
          <cell r="L1027" t="str">
            <v>Food Service</v>
          </cell>
        </row>
        <row r="1028">
          <cell r="A1028">
            <v>181102</v>
          </cell>
          <cell r="B1028">
            <v>242</v>
          </cell>
          <cell r="C1028" t="str">
            <v>6</v>
          </cell>
          <cell r="D1028" t="str">
            <v>FOOD</v>
          </cell>
          <cell r="E1028">
            <v>6341</v>
          </cell>
          <cell r="F1028" t="str">
            <v>GH DAIRY</v>
          </cell>
          <cell r="G1028" t="str">
            <v>GH DAIRY000</v>
          </cell>
          <cell r="H1028">
            <v>2402100209</v>
          </cell>
          <cell r="I1028">
            <v>433.93</v>
          </cell>
          <cell r="J1028">
            <v>44348</v>
          </cell>
          <cell r="K1028">
            <v>44348</v>
          </cell>
          <cell r="L1028" t="str">
            <v>Food Service</v>
          </cell>
        </row>
        <row r="1029">
          <cell r="A1029">
            <v>181102</v>
          </cell>
          <cell r="B1029">
            <v>242</v>
          </cell>
          <cell r="C1029" t="str">
            <v>6</v>
          </cell>
          <cell r="D1029" t="str">
            <v>FOOD</v>
          </cell>
          <cell r="E1029">
            <v>6341</v>
          </cell>
          <cell r="F1029" t="str">
            <v>GH DAIRY</v>
          </cell>
          <cell r="G1029" t="str">
            <v>GH DAIRY000</v>
          </cell>
          <cell r="H1029">
            <v>2402100209</v>
          </cell>
          <cell r="I1029">
            <v>433.45</v>
          </cell>
          <cell r="J1029">
            <v>44348</v>
          </cell>
          <cell r="K1029">
            <v>44348</v>
          </cell>
          <cell r="L1029" t="str">
            <v>Food Service</v>
          </cell>
        </row>
        <row r="1030">
          <cell r="A1030">
            <v>181102</v>
          </cell>
          <cell r="B1030">
            <v>242</v>
          </cell>
          <cell r="C1030" t="str">
            <v>6</v>
          </cell>
          <cell r="D1030" t="str">
            <v>FOOD</v>
          </cell>
          <cell r="E1030">
            <v>6341</v>
          </cell>
          <cell r="F1030" t="str">
            <v>GH DAIRY</v>
          </cell>
          <cell r="G1030" t="str">
            <v>GH DAIRY000</v>
          </cell>
          <cell r="H1030">
            <v>2402100209</v>
          </cell>
          <cell r="I1030">
            <v>342.75</v>
          </cell>
          <cell r="J1030">
            <v>44348</v>
          </cell>
          <cell r="K1030">
            <v>44348</v>
          </cell>
          <cell r="L1030" t="str">
            <v>Food Service</v>
          </cell>
        </row>
        <row r="1031">
          <cell r="A1031">
            <v>181102</v>
          </cell>
          <cell r="B1031">
            <v>242</v>
          </cell>
          <cell r="C1031" t="str">
            <v>6</v>
          </cell>
          <cell r="D1031" t="str">
            <v>FOOD</v>
          </cell>
          <cell r="E1031">
            <v>6341</v>
          </cell>
          <cell r="F1031" t="str">
            <v>GH DAIRY</v>
          </cell>
          <cell r="G1031" t="str">
            <v>GH DAIRY000</v>
          </cell>
          <cell r="H1031">
            <v>2402100209</v>
          </cell>
          <cell r="I1031">
            <v>358.98</v>
          </cell>
          <cell r="J1031">
            <v>44348</v>
          </cell>
          <cell r="K1031">
            <v>44348</v>
          </cell>
          <cell r="L1031" t="str">
            <v>Food Service</v>
          </cell>
        </row>
        <row r="1032">
          <cell r="A1032">
            <v>181102</v>
          </cell>
          <cell r="B1032">
            <v>242</v>
          </cell>
          <cell r="C1032" t="str">
            <v>6</v>
          </cell>
          <cell r="D1032" t="str">
            <v>FOOD</v>
          </cell>
          <cell r="E1032">
            <v>6341</v>
          </cell>
          <cell r="F1032" t="str">
            <v>GH DAIRY</v>
          </cell>
          <cell r="G1032" t="str">
            <v>GH DAIRY000</v>
          </cell>
          <cell r="H1032">
            <v>2402100209</v>
          </cell>
          <cell r="I1032">
            <v>434.88</v>
          </cell>
          <cell r="J1032">
            <v>44348</v>
          </cell>
          <cell r="K1032">
            <v>44348</v>
          </cell>
          <cell r="L1032" t="str">
            <v>Food Service</v>
          </cell>
        </row>
        <row r="1033">
          <cell r="A1033">
            <v>181102</v>
          </cell>
          <cell r="B1033">
            <v>242</v>
          </cell>
          <cell r="C1033" t="str">
            <v>6</v>
          </cell>
          <cell r="D1033" t="str">
            <v>FOOD</v>
          </cell>
          <cell r="E1033">
            <v>6341</v>
          </cell>
          <cell r="F1033" t="str">
            <v>GH DAIRY</v>
          </cell>
          <cell r="G1033" t="str">
            <v>GH DAIRY000</v>
          </cell>
          <cell r="H1033">
            <v>2402100209</v>
          </cell>
          <cell r="I1033">
            <v>108.36</v>
          </cell>
          <cell r="J1033">
            <v>44348</v>
          </cell>
          <cell r="K1033">
            <v>44348</v>
          </cell>
          <cell r="L1033" t="str">
            <v>Food Service</v>
          </cell>
        </row>
        <row r="1034">
          <cell r="A1034">
            <v>181102</v>
          </cell>
          <cell r="B1034">
            <v>242</v>
          </cell>
          <cell r="C1034" t="str">
            <v>6</v>
          </cell>
          <cell r="D1034" t="str">
            <v>FOOD</v>
          </cell>
          <cell r="E1034">
            <v>6341</v>
          </cell>
          <cell r="F1034" t="str">
            <v>GH DAIRY</v>
          </cell>
          <cell r="G1034" t="str">
            <v>GH DAIRY000</v>
          </cell>
          <cell r="H1034">
            <v>2402100209</v>
          </cell>
          <cell r="I1034">
            <v>594.79999999999995</v>
          </cell>
          <cell r="J1034">
            <v>44348</v>
          </cell>
          <cell r="K1034">
            <v>44348</v>
          </cell>
          <cell r="L1034" t="str">
            <v>Food Service</v>
          </cell>
        </row>
        <row r="1035">
          <cell r="A1035">
            <v>181102</v>
          </cell>
          <cell r="B1035">
            <v>242</v>
          </cell>
          <cell r="C1035" t="str">
            <v>6</v>
          </cell>
          <cell r="D1035" t="str">
            <v>FOOD</v>
          </cell>
          <cell r="E1035">
            <v>6341</v>
          </cell>
          <cell r="F1035" t="str">
            <v>GH DAIRY</v>
          </cell>
          <cell r="G1035" t="str">
            <v>GH DAIRY000</v>
          </cell>
          <cell r="H1035">
            <v>2402100209</v>
          </cell>
          <cell r="I1035">
            <v>126.5</v>
          </cell>
          <cell r="J1035">
            <v>44348</v>
          </cell>
          <cell r="K1035">
            <v>44348</v>
          </cell>
          <cell r="L1035" t="str">
            <v>Food Service</v>
          </cell>
        </row>
        <row r="1036">
          <cell r="A1036">
            <v>181102</v>
          </cell>
          <cell r="B1036">
            <v>242</v>
          </cell>
          <cell r="C1036" t="str">
            <v>6</v>
          </cell>
          <cell r="D1036" t="str">
            <v>FOOD</v>
          </cell>
          <cell r="E1036">
            <v>6341</v>
          </cell>
          <cell r="F1036" t="str">
            <v>GH DAIRY</v>
          </cell>
          <cell r="G1036" t="str">
            <v>GH DAIRY000</v>
          </cell>
          <cell r="H1036">
            <v>2402100209</v>
          </cell>
          <cell r="I1036">
            <v>270.19</v>
          </cell>
          <cell r="J1036">
            <v>44348</v>
          </cell>
          <cell r="K1036">
            <v>44348</v>
          </cell>
          <cell r="L1036" t="str">
            <v>Food Service</v>
          </cell>
        </row>
        <row r="1037">
          <cell r="A1037">
            <v>181102</v>
          </cell>
          <cell r="B1037">
            <v>242</v>
          </cell>
          <cell r="C1037" t="str">
            <v>6</v>
          </cell>
          <cell r="D1037" t="str">
            <v>FOOD</v>
          </cell>
          <cell r="E1037">
            <v>6341</v>
          </cell>
          <cell r="F1037" t="str">
            <v>GH DAIRY</v>
          </cell>
          <cell r="G1037" t="str">
            <v>GH DAIRY000</v>
          </cell>
          <cell r="H1037">
            <v>2402100209</v>
          </cell>
          <cell r="I1037">
            <v>342.27</v>
          </cell>
          <cell r="J1037">
            <v>44348</v>
          </cell>
          <cell r="K1037">
            <v>44348</v>
          </cell>
          <cell r="L1037" t="str">
            <v>Food Service</v>
          </cell>
        </row>
        <row r="1038">
          <cell r="A1038">
            <v>181102</v>
          </cell>
          <cell r="B1038">
            <v>242</v>
          </cell>
          <cell r="C1038" t="str">
            <v>6</v>
          </cell>
          <cell r="D1038" t="str">
            <v>FOOD</v>
          </cell>
          <cell r="E1038">
            <v>6341</v>
          </cell>
          <cell r="F1038" t="str">
            <v>GH DAIRY</v>
          </cell>
          <cell r="G1038" t="str">
            <v>GH DAIRY000</v>
          </cell>
          <cell r="H1038">
            <v>2402100209</v>
          </cell>
          <cell r="I1038">
            <v>306.95</v>
          </cell>
          <cell r="J1038">
            <v>44348</v>
          </cell>
          <cell r="K1038">
            <v>44348</v>
          </cell>
          <cell r="L1038" t="str">
            <v>Food Service</v>
          </cell>
        </row>
        <row r="1039">
          <cell r="A1039">
            <v>181102</v>
          </cell>
          <cell r="B1039">
            <v>242</v>
          </cell>
          <cell r="C1039" t="str">
            <v>6</v>
          </cell>
          <cell r="D1039" t="str">
            <v>FOOD</v>
          </cell>
          <cell r="E1039">
            <v>6341</v>
          </cell>
          <cell r="F1039" t="str">
            <v>GH DAIRY</v>
          </cell>
          <cell r="G1039" t="str">
            <v>GH DAIRY000</v>
          </cell>
          <cell r="H1039">
            <v>2402100209</v>
          </cell>
          <cell r="I1039">
            <v>378.55</v>
          </cell>
          <cell r="J1039">
            <v>44348</v>
          </cell>
          <cell r="K1039">
            <v>44348</v>
          </cell>
          <cell r="L1039" t="str">
            <v>Food Service</v>
          </cell>
        </row>
        <row r="1040">
          <cell r="A1040">
            <v>181102</v>
          </cell>
          <cell r="B1040">
            <v>242</v>
          </cell>
          <cell r="C1040" t="str">
            <v>6</v>
          </cell>
          <cell r="D1040" t="str">
            <v>FOOD</v>
          </cell>
          <cell r="E1040">
            <v>6341</v>
          </cell>
          <cell r="F1040" t="str">
            <v>GH DAIRY</v>
          </cell>
          <cell r="G1040" t="str">
            <v>GH DAIRY000</v>
          </cell>
          <cell r="H1040">
            <v>2402100209</v>
          </cell>
          <cell r="I1040">
            <v>199.06</v>
          </cell>
          <cell r="J1040">
            <v>44348</v>
          </cell>
          <cell r="K1040">
            <v>44348</v>
          </cell>
          <cell r="L1040" t="str">
            <v>Food Service</v>
          </cell>
        </row>
        <row r="1041">
          <cell r="A1041">
            <v>181102</v>
          </cell>
          <cell r="B1041">
            <v>242</v>
          </cell>
          <cell r="C1041" t="str">
            <v>6</v>
          </cell>
          <cell r="D1041" t="str">
            <v>FOOD</v>
          </cell>
          <cell r="E1041">
            <v>6341</v>
          </cell>
          <cell r="F1041" t="str">
            <v>GH DAIRY</v>
          </cell>
          <cell r="G1041" t="str">
            <v>GH DAIRY000</v>
          </cell>
          <cell r="H1041">
            <v>2402100209</v>
          </cell>
          <cell r="I1041">
            <v>361.84</v>
          </cell>
          <cell r="J1041">
            <v>44348</v>
          </cell>
          <cell r="K1041">
            <v>44348</v>
          </cell>
          <cell r="L1041" t="str">
            <v>Food Service</v>
          </cell>
        </row>
        <row r="1042">
          <cell r="A1042">
            <v>181102</v>
          </cell>
          <cell r="B1042">
            <v>242</v>
          </cell>
          <cell r="C1042" t="str">
            <v>6</v>
          </cell>
          <cell r="D1042" t="str">
            <v>FOOD</v>
          </cell>
          <cell r="E1042">
            <v>6341</v>
          </cell>
          <cell r="F1042" t="str">
            <v>GH DAIRY</v>
          </cell>
          <cell r="G1042" t="str">
            <v>GH DAIRY000</v>
          </cell>
          <cell r="H1042">
            <v>2402100209</v>
          </cell>
          <cell r="I1042">
            <v>270.67</v>
          </cell>
          <cell r="J1042">
            <v>44348</v>
          </cell>
          <cell r="K1042">
            <v>44348</v>
          </cell>
          <cell r="L1042" t="str">
            <v>Food Service</v>
          </cell>
        </row>
        <row r="1043">
          <cell r="A1043">
            <v>181102</v>
          </cell>
          <cell r="B1043">
            <v>242</v>
          </cell>
          <cell r="C1043" t="str">
            <v>6</v>
          </cell>
          <cell r="D1043" t="str">
            <v>FOOD</v>
          </cell>
          <cell r="E1043">
            <v>6341</v>
          </cell>
          <cell r="F1043" t="str">
            <v>GH DAIRY</v>
          </cell>
          <cell r="G1043" t="str">
            <v>GH DAIRY000</v>
          </cell>
          <cell r="H1043">
            <v>2402100209</v>
          </cell>
          <cell r="I1043">
            <v>162.78</v>
          </cell>
          <cell r="J1043">
            <v>44348</v>
          </cell>
          <cell r="K1043">
            <v>44348</v>
          </cell>
          <cell r="L1043" t="str">
            <v>Food Service</v>
          </cell>
        </row>
        <row r="1044">
          <cell r="A1044">
            <v>181102</v>
          </cell>
          <cell r="B1044">
            <v>242</v>
          </cell>
          <cell r="C1044" t="str">
            <v>6</v>
          </cell>
          <cell r="D1044" t="str">
            <v>FOOD</v>
          </cell>
          <cell r="E1044">
            <v>6341</v>
          </cell>
          <cell r="F1044" t="str">
            <v>GH DAIRY</v>
          </cell>
          <cell r="G1044" t="str">
            <v>GH DAIRY000</v>
          </cell>
          <cell r="H1044">
            <v>2402100209</v>
          </cell>
          <cell r="I1044">
            <v>287.85000000000002</v>
          </cell>
          <cell r="J1044">
            <v>44348</v>
          </cell>
          <cell r="K1044">
            <v>44348</v>
          </cell>
          <cell r="L1044" t="str">
            <v>Food Service</v>
          </cell>
        </row>
        <row r="1045">
          <cell r="A1045">
            <v>181102</v>
          </cell>
          <cell r="B1045">
            <v>242</v>
          </cell>
          <cell r="C1045" t="str">
            <v>6</v>
          </cell>
          <cell r="D1045" t="str">
            <v>FOOD</v>
          </cell>
          <cell r="E1045">
            <v>6341</v>
          </cell>
          <cell r="F1045" t="str">
            <v>GH DAIRY</v>
          </cell>
          <cell r="G1045" t="str">
            <v>GH DAIRY000</v>
          </cell>
          <cell r="H1045">
            <v>2402100209</v>
          </cell>
          <cell r="I1045">
            <v>162.78</v>
          </cell>
          <cell r="J1045">
            <v>44348</v>
          </cell>
          <cell r="K1045">
            <v>44348</v>
          </cell>
          <cell r="L1045" t="str">
            <v>Food Service</v>
          </cell>
        </row>
        <row r="1046">
          <cell r="A1046">
            <v>181102</v>
          </cell>
          <cell r="B1046">
            <v>242</v>
          </cell>
          <cell r="C1046" t="str">
            <v>6</v>
          </cell>
          <cell r="D1046" t="str">
            <v>FOOD</v>
          </cell>
          <cell r="E1046">
            <v>6341</v>
          </cell>
          <cell r="F1046" t="str">
            <v>GH DAIRY</v>
          </cell>
          <cell r="G1046" t="str">
            <v>GH DAIRY000</v>
          </cell>
          <cell r="H1046">
            <v>2402100209</v>
          </cell>
          <cell r="I1046">
            <v>432.49</v>
          </cell>
          <cell r="J1046">
            <v>44348</v>
          </cell>
          <cell r="K1046">
            <v>44348</v>
          </cell>
          <cell r="L1046" t="str">
            <v>Food Service</v>
          </cell>
        </row>
        <row r="1047">
          <cell r="A1047">
            <v>181102</v>
          </cell>
          <cell r="B1047">
            <v>242</v>
          </cell>
          <cell r="C1047" t="str">
            <v>6</v>
          </cell>
          <cell r="D1047" t="str">
            <v>FOOD</v>
          </cell>
          <cell r="E1047">
            <v>6341</v>
          </cell>
          <cell r="F1047" t="str">
            <v>GH DAIRY</v>
          </cell>
          <cell r="G1047" t="str">
            <v>GH DAIRY000</v>
          </cell>
          <cell r="H1047">
            <v>2402100209</v>
          </cell>
          <cell r="I1047">
            <v>269.70999999999998</v>
          </cell>
          <cell r="J1047">
            <v>44348</v>
          </cell>
          <cell r="K1047">
            <v>44348</v>
          </cell>
          <cell r="L1047" t="str">
            <v>Food Service</v>
          </cell>
        </row>
        <row r="1048">
          <cell r="A1048">
            <v>181102</v>
          </cell>
          <cell r="B1048">
            <v>242</v>
          </cell>
          <cell r="C1048" t="str">
            <v>6</v>
          </cell>
          <cell r="D1048" t="str">
            <v>FOOD</v>
          </cell>
          <cell r="E1048">
            <v>6341</v>
          </cell>
          <cell r="F1048" t="str">
            <v>GH DAIRY</v>
          </cell>
          <cell r="G1048" t="str">
            <v>GH DAIRY000</v>
          </cell>
          <cell r="H1048">
            <v>2402100209</v>
          </cell>
          <cell r="I1048">
            <v>181.4</v>
          </cell>
          <cell r="J1048">
            <v>44348</v>
          </cell>
          <cell r="K1048">
            <v>44348</v>
          </cell>
          <cell r="L1048" t="str">
            <v>Food Service</v>
          </cell>
        </row>
        <row r="1049">
          <cell r="A1049">
            <v>181102</v>
          </cell>
          <cell r="B1049">
            <v>242</v>
          </cell>
          <cell r="C1049" t="str">
            <v>6</v>
          </cell>
          <cell r="D1049" t="str">
            <v>FOOD</v>
          </cell>
          <cell r="E1049">
            <v>6341</v>
          </cell>
          <cell r="F1049" t="str">
            <v>GH DAIRY</v>
          </cell>
          <cell r="G1049" t="str">
            <v>GH DAIRY000</v>
          </cell>
          <cell r="H1049">
            <v>2402100209</v>
          </cell>
          <cell r="I1049">
            <v>288.33</v>
          </cell>
          <cell r="J1049">
            <v>44348</v>
          </cell>
          <cell r="K1049">
            <v>44348</v>
          </cell>
          <cell r="L1049" t="str">
            <v>Food Service</v>
          </cell>
        </row>
        <row r="1050">
          <cell r="A1050">
            <v>181102</v>
          </cell>
          <cell r="B1050">
            <v>242</v>
          </cell>
          <cell r="C1050" t="str">
            <v>6</v>
          </cell>
          <cell r="D1050" t="str">
            <v>FOOD</v>
          </cell>
          <cell r="E1050">
            <v>6341</v>
          </cell>
          <cell r="F1050" t="str">
            <v>GH DAIRY</v>
          </cell>
          <cell r="G1050" t="str">
            <v>GH DAIRY000</v>
          </cell>
          <cell r="H1050">
            <v>2402100209</v>
          </cell>
          <cell r="I1050">
            <v>270.67</v>
          </cell>
          <cell r="J1050">
            <v>44348</v>
          </cell>
          <cell r="K1050">
            <v>44348</v>
          </cell>
          <cell r="L1050" t="str">
            <v>Food Service</v>
          </cell>
        </row>
        <row r="1051">
          <cell r="A1051">
            <v>181102</v>
          </cell>
          <cell r="B1051">
            <v>242</v>
          </cell>
          <cell r="C1051" t="str">
            <v>6</v>
          </cell>
          <cell r="D1051" t="str">
            <v>FOOD</v>
          </cell>
          <cell r="E1051">
            <v>6341</v>
          </cell>
          <cell r="F1051" t="str">
            <v>GH DAIRY</v>
          </cell>
          <cell r="G1051" t="str">
            <v>GH DAIRY000</v>
          </cell>
          <cell r="H1051">
            <v>2402100209</v>
          </cell>
          <cell r="I1051">
            <v>539.41999999999996</v>
          </cell>
          <cell r="J1051">
            <v>44348</v>
          </cell>
          <cell r="K1051">
            <v>44348</v>
          </cell>
          <cell r="L1051" t="str">
            <v>Food Service</v>
          </cell>
        </row>
        <row r="1052">
          <cell r="A1052">
            <v>181102</v>
          </cell>
          <cell r="B1052">
            <v>242</v>
          </cell>
          <cell r="C1052" t="str">
            <v>6</v>
          </cell>
          <cell r="D1052" t="str">
            <v>FOOD</v>
          </cell>
          <cell r="E1052">
            <v>6341</v>
          </cell>
          <cell r="F1052" t="str">
            <v>GH DAIRY</v>
          </cell>
          <cell r="G1052" t="str">
            <v>GH DAIRY000</v>
          </cell>
          <cell r="H1052">
            <v>2402100209</v>
          </cell>
          <cell r="I1052">
            <v>252.05</v>
          </cell>
          <cell r="J1052">
            <v>44348</v>
          </cell>
          <cell r="K1052">
            <v>44348</v>
          </cell>
          <cell r="L1052" t="str">
            <v>Food Service</v>
          </cell>
        </row>
        <row r="1053">
          <cell r="A1053">
            <v>181102</v>
          </cell>
          <cell r="B1053">
            <v>242</v>
          </cell>
          <cell r="C1053" t="str">
            <v>6</v>
          </cell>
          <cell r="D1053" t="str">
            <v>FOOD</v>
          </cell>
          <cell r="E1053">
            <v>6341</v>
          </cell>
          <cell r="F1053" t="str">
            <v>GH DAIRY</v>
          </cell>
          <cell r="G1053" t="str">
            <v>GH DAIRY000</v>
          </cell>
          <cell r="H1053">
            <v>2402100209</v>
          </cell>
          <cell r="I1053">
            <v>544.20000000000005</v>
          </cell>
          <cell r="J1053">
            <v>44348</v>
          </cell>
          <cell r="K1053">
            <v>44348</v>
          </cell>
          <cell r="L1053" t="str">
            <v>Food Service</v>
          </cell>
        </row>
        <row r="1054">
          <cell r="A1054">
            <v>181102</v>
          </cell>
          <cell r="B1054">
            <v>242</v>
          </cell>
          <cell r="C1054" t="str">
            <v>6</v>
          </cell>
          <cell r="D1054" t="str">
            <v>FOOD</v>
          </cell>
          <cell r="E1054">
            <v>6341</v>
          </cell>
          <cell r="F1054" t="str">
            <v>GH DAIRY</v>
          </cell>
          <cell r="G1054" t="str">
            <v>GH DAIRY000</v>
          </cell>
          <cell r="H1054">
            <v>2402100209</v>
          </cell>
          <cell r="I1054">
            <v>738.48</v>
          </cell>
          <cell r="J1054">
            <v>44348</v>
          </cell>
          <cell r="K1054">
            <v>44348</v>
          </cell>
          <cell r="L1054" t="str">
            <v>Food Service</v>
          </cell>
        </row>
        <row r="1055">
          <cell r="A1055">
            <v>181102</v>
          </cell>
          <cell r="B1055">
            <v>242</v>
          </cell>
          <cell r="C1055" t="str">
            <v>6</v>
          </cell>
          <cell r="D1055" t="str">
            <v>FOOD</v>
          </cell>
          <cell r="E1055">
            <v>6341</v>
          </cell>
          <cell r="F1055" t="str">
            <v>GH DAIRY</v>
          </cell>
          <cell r="G1055" t="str">
            <v>GH DAIRY000</v>
          </cell>
          <cell r="H1055">
            <v>2402100209</v>
          </cell>
          <cell r="I1055">
            <v>271.62</v>
          </cell>
          <cell r="J1055">
            <v>44348</v>
          </cell>
          <cell r="K1055">
            <v>44348</v>
          </cell>
          <cell r="L1055" t="str">
            <v>Food Service</v>
          </cell>
        </row>
        <row r="1056">
          <cell r="A1056">
            <v>181102</v>
          </cell>
          <cell r="B1056">
            <v>242</v>
          </cell>
          <cell r="C1056" t="str">
            <v>6</v>
          </cell>
          <cell r="D1056" t="str">
            <v>FOOD</v>
          </cell>
          <cell r="E1056">
            <v>6341</v>
          </cell>
          <cell r="F1056" t="str">
            <v>GH DAIRY</v>
          </cell>
          <cell r="G1056" t="str">
            <v>GH DAIRY000</v>
          </cell>
          <cell r="H1056">
            <v>2402100209</v>
          </cell>
          <cell r="I1056">
            <v>307.89999999999998</v>
          </cell>
          <cell r="J1056">
            <v>44348</v>
          </cell>
          <cell r="K1056">
            <v>44348</v>
          </cell>
          <cell r="L1056" t="str">
            <v>Food Service</v>
          </cell>
        </row>
        <row r="1057">
          <cell r="A1057">
            <v>181102</v>
          </cell>
          <cell r="B1057">
            <v>242</v>
          </cell>
          <cell r="C1057" t="str">
            <v>6</v>
          </cell>
          <cell r="D1057" t="str">
            <v>FOOD</v>
          </cell>
          <cell r="E1057">
            <v>6341</v>
          </cell>
          <cell r="F1057" t="str">
            <v>GH DAIRY</v>
          </cell>
          <cell r="G1057" t="str">
            <v>GH DAIRY000</v>
          </cell>
          <cell r="H1057">
            <v>2402100209</v>
          </cell>
          <cell r="I1057">
            <v>539.9</v>
          </cell>
          <cell r="J1057">
            <v>44348</v>
          </cell>
          <cell r="K1057">
            <v>44348</v>
          </cell>
          <cell r="L1057" t="str">
            <v>Food Service</v>
          </cell>
        </row>
        <row r="1058">
          <cell r="A1058">
            <v>181102</v>
          </cell>
          <cell r="B1058">
            <v>242</v>
          </cell>
          <cell r="C1058" t="str">
            <v>6</v>
          </cell>
          <cell r="D1058" t="str">
            <v>FOOD</v>
          </cell>
          <cell r="E1058">
            <v>6341</v>
          </cell>
          <cell r="F1058" t="str">
            <v>GH DAIRY</v>
          </cell>
          <cell r="G1058" t="str">
            <v>GH DAIRY000</v>
          </cell>
          <cell r="H1058">
            <v>2402100209</v>
          </cell>
          <cell r="I1058">
            <v>270.67</v>
          </cell>
          <cell r="J1058">
            <v>44348</v>
          </cell>
          <cell r="K1058">
            <v>44348</v>
          </cell>
          <cell r="L1058" t="str">
            <v>Food Service</v>
          </cell>
        </row>
        <row r="1059">
          <cell r="A1059">
            <v>181102</v>
          </cell>
          <cell r="B1059">
            <v>242</v>
          </cell>
          <cell r="C1059" t="str">
            <v>6</v>
          </cell>
          <cell r="D1059" t="str">
            <v>FOOD</v>
          </cell>
          <cell r="E1059">
            <v>6341</v>
          </cell>
          <cell r="F1059" t="str">
            <v>GH DAIRY</v>
          </cell>
          <cell r="G1059" t="str">
            <v>GH DAIRY000</v>
          </cell>
          <cell r="H1059">
            <v>2402100209</v>
          </cell>
          <cell r="I1059">
            <v>342.27</v>
          </cell>
          <cell r="J1059">
            <v>44348</v>
          </cell>
          <cell r="K1059">
            <v>44348</v>
          </cell>
          <cell r="L1059" t="str">
            <v>Food Service</v>
          </cell>
        </row>
        <row r="1060">
          <cell r="A1060">
            <v>181102</v>
          </cell>
          <cell r="B1060">
            <v>242</v>
          </cell>
          <cell r="C1060" t="str">
            <v>6</v>
          </cell>
          <cell r="D1060" t="str">
            <v>FOOD</v>
          </cell>
          <cell r="E1060">
            <v>6341</v>
          </cell>
          <cell r="F1060" t="str">
            <v>GH DAIRY</v>
          </cell>
          <cell r="G1060" t="str">
            <v>GH DAIRY000</v>
          </cell>
          <cell r="H1060">
            <v>2402100209</v>
          </cell>
          <cell r="I1060">
            <v>307.89999999999998</v>
          </cell>
          <cell r="J1060">
            <v>44348</v>
          </cell>
          <cell r="K1060">
            <v>44348</v>
          </cell>
          <cell r="L1060" t="str">
            <v>Food Service</v>
          </cell>
        </row>
        <row r="1061">
          <cell r="A1061">
            <v>181102</v>
          </cell>
          <cell r="B1061">
            <v>242</v>
          </cell>
          <cell r="C1061" t="str">
            <v>6</v>
          </cell>
          <cell r="D1061" t="str">
            <v>FOOD</v>
          </cell>
          <cell r="E1061">
            <v>6341</v>
          </cell>
          <cell r="F1061" t="str">
            <v>GH DAIRY</v>
          </cell>
          <cell r="G1061" t="str">
            <v>GH DAIRY000</v>
          </cell>
          <cell r="H1061">
            <v>2402100209</v>
          </cell>
          <cell r="I1061">
            <v>270.67</v>
          </cell>
          <cell r="J1061">
            <v>44348</v>
          </cell>
          <cell r="K1061">
            <v>44348</v>
          </cell>
          <cell r="L1061" t="str">
            <v>Food Service</v>
          </cell>
        </row>
        <row r="1062">
          <cell r="A1062">
            <v>181102</v>
          </cell>
          <cell r="B1062">
            <v>242</v>
          </cell>
          <cell r="C1062" t="str">
            <v>6</v>
          </cell>
          <cell r="D1062" t="str">
            <v>FOOD</v>
          </cell>
          <cell r="E1062">
            <v>6341</v>
          </cell>
          <cell r="F1062" t="str">
            <v>GH DAIRY</v>
          </cell>
          <cell r="G1062" t="str">
            <v>GH DAIRY000</v>
          </cell>
          <cell r="H1062">
            <v>2402100209</v>
          </cell>
          <cell r="I1062">
            <v>379.51</v>
          </cell>
          <cell r="J1062">
            <v>44348</v>
          </cell>
          <cell r="K1062">
            <v>44348</v>
          </cell>
          <cell r="L1062" t="str">
            <v>Food Service</v>
          </cell>
        </row>
        <row r="1063">
          <cell r="A1063">
            <v>181102</v>
          </cell>
          <cell r="B1063">
            <v>242</v>
          </cell>
          <cell r="C1063" t="str">
            <v>6</v>
          </cell>
          <cell r="D1063" t="str">
            <v>FOOD</v>
          </cell>
          <cell r="E1063">
            <v>6341</v>
          </cell>
          <cell r="F1063" t="str">
            <v>GH DAIRY</v>
          </cell>
          <cell r="G1063" t="str">
            <v>GH DAIRY000</v>
          </cell>
          <cell r="H1063">
            <v>2402100209</v>
          </cell>
          <cell r="I1063">
            <v>359.93</v>
          </cell>
          <cell r="J1063">
            <v>44348</v>
          </cell>
          <cell r="K1063">
            <v>44348</v>
          </cell>
          <cell r="L1063" t="str">
            <v>Food Service</v>
          </cell>
        </row>
        <row r="1064">
          <cell r="A1064">
            <v>181102</v>
          </cell>
          <cell r="B1064">
            <v>242</v>
          </cell>
          <cell r="C1064" t="str">
            <v>6</v>
          </cell>
          <cell r="D1064" t="str">
            <v>FOOD</v>
          </cell>
          <cell r="E1064">
            <v>6341</v>
          </cell>
          <cell r="F1064" t="str">
            <v>GH DAIRY</v>
          </cell>
          <cell r="G1064" t="str">
            <v>GH DAIRY000</v>
          </cell>
          <cell r="H1064">
            <v>2402100209</v>
          </cell>
          <cell r="I1064">
            <v>253.96</v>
          </cell>
          <cell r="J1064">
            <v>44348</v>
          </cell>
          <cell r="K1064">
            <v>44348</v>
          </cell>
          <cell r="L1064" t="str">
            <v>Food Service</v>
          </cell>
        </row>
        <row r="1065">
          <cell r="A1065">
            <v>181102</v>
          </cell>
          <cell r="B1065">
            <v>242</v>
          </cell>
          <cell r="C1065" t="str">
            <v>6</v>
          </cell>
          <cell r="D1065" t="str">
            <v>FOOD</v>
          </cell>
          <cell r="E1065">
            <v>6341</v>
          </cell>
          <cell r="F1065" t="str">
            <v>GH DAIRY</v>
          </cell>
          <cell r="G1065" t="str">
            <v>GH DAIRY000</v>
          </cell>
          <cell r="H1065">
            <v>2402100209</v>
          </cell>
          <cell r="I1065">
            <v>453.5</v>
          </cell>
          <cell r="J1065">
            <v>44348</v>
          </cell>
          <cell r="K1065">
            <v>44348</v>
          </cell>
          <cell r="L1065" t="str">
            <v>Food Service</v>
          </cell>
        </row>
        <row r="1066">
          <cell r="A1066">
            <v>181102</v>
          </cell>
          <cell r="B1066">
            <v>242</v>
          </cell>
          <cell r="C1066" t="str">
            <v>6</v>
          </cell>
          <cell r="D1066" t="str">
            <v>FOOD</v>
          </cell>
          <cell r="E1066">
            <v>6341</v>
          </cell>
          <cell r="F1066" t="str">
            <v>GH DAIRY</v>
          </cell>
          <cell r="G1066" t="str">
            <v>GH DAIRY000</v>
          </cell>
          <cell r="H1066">
            <v>2402100209</v>
          </cell>
          <cell r="I1066">
            <v>434.88</v>
          </cell>
          <cell r="J1066">
            <v>44348</v>
          </cell>
          <cell r="K1066">
            <v>44348</v>
          </cell>
          <cell r="L1066" t="str">
            <v>Food Service</v>
          </cell>
        </row>
        <row r="1067">
          <cell r="A1067">
            <v>181102</v>
          </cell>
          <cell r="B1067">
            <v>242</v>
          </cell>
          <cell r="C1067" t="str">
            <v>6</v>
          </cell>
          <cell r="D1067" t="str">
            <v>FOOD</v>
          </cell>
          <cell r="E1067">
            <v>6341</v>
          </cell>
          <cell r="F1067" t="str">
            <v>GH DAIRY</v>
          </cell>
          <cell r="G1067" t="str">
            <v>GH DAIRY000</v>
          </cell>
          <cell r="H1067">
            <v>2402100209</v>
          </cell>
          <cell r="I1067">
            <v>359.45</v>
          </cell>
          <cell r="J1067">
            <v>44348</v>
          </cell>
          <cell r="K1067">
            <v>44348</v>
          </cell>
          <cell r="L1067" t="str">
            <v>Food Service</v>
          </cell>
        </row>
        <row r="1068">
          <cell r="A1068">
            <v>181102</v>
          </cell>
          <cell r="B1068">
            <v>242</v>
          </cell>
          <cell r="C1068" t="str">
            <v>6</v>
          </cell>
          <cell r="D1068" t="str">
            <v>FOOD</v>
          </cell>
          <cell r="E1068">
            <v>6341</v>
          </cell>
          <cell r="F1068" t="str">
            <v>GH DAIRY</v>
          </cell>
          <cell r="G1068" t="str">
            <v>GH DAIRY000</v>
          </cell>
          <cell r="H1068">
            <v>2402100209</v>
          </cell>
          <cell r="I1068">
            <v>162.78</v>
          </cell>
          <cell r="J1068">
            <v>44348</v>
          </cell>
          <cell r="K1068">
            <v>44348</v>
          </cell>
          <cell r="L1068" t="str">
            <v>Food Service</v>
          </cell>
        </row>
        <row r="1069">
          <cell r="A1069">
            <v>181102</v>
          </cell>
          <cell r="B1069">
            <v>242</v>
          </cell>
          <cell r="C1069" t="str">
            <v>6</v>
          </cell>
          <cell r="D1069" t="str">
            <v>FOOD</v>
          </cell>
          <cell r="E1069">
            <v>6341</v>
          </cell>
          <cell r="F1069" t="str">
            <v>GH DAIRY</v>
          </cell>
          <cell r="G1069" t="str">
            <v>GH DAIRY000</v>
          </cell>
          <cell r="H1069">
            <v>2402100209</v>
          </cell>
          <cell r="I1069">
            <v>307.89999999999998</v>
          </cell>
          <cell r="J1069">
            <v>44348</v>
          </cell>
          <cell r="K1069">
            <v>44348</v>
          </cell>
          <cell r="L1069" t="str">
            <v>Food Service</v>
          </cell>
        </row>
        <row r="1070">
          <cell r="A1070">
            <v>181102</v>
          </cell>
          <cell r="B1070">
            <v>242</v>
          </cell>
          <cell r="C1070" t="str">
            <v>6</v>
          </cell>
          <cell r="D1070" t="str">
            <v>FOOD</v>
          </cell>
          <cell r="E1070">
            <v>6341</v>
          </cell>
          <cell r="F1070" t="str">
            <v>GH DAIRY</v>
          </cell>
          <cell r="G1070" t="str">
            <v>GH DAIRY000</v>
          </cell>
          <cell r="H1070">
            <v>2402100209</v>
          </cell>
          <cell r="I1070">
            <v>433.93</v>
          </cell>
          <cell r="J1070">
            <v>44348</v>
          </cell>
          <cell r="K1070">
            <v>44348</v>
          </cell>
          <cell r="L1070" t="str">
            <v>Food Service</v>
          </cell>
        </row>
        <row r="1071">
          <cell r="A1071">
            <v>181102</v>
          </cell>
          <cell r="B1071">
            <v>242</v>
          </cell>
          <cell r="C1071" t="str">
            <v>6</v>
          </cell>
          <cell r="D1071" t="str">
            <v>FOOD</v>
          </cell>
          <cell r="E1071">
            <v>6341</v>
          </cell>
          <cell r="F1071" t="str">
            <v>GH DAIRY</v>
          </cell>
          <cell r="G1071" t="str">
            <v>GH DAIRY000</v>
          </cell>
          <cell r="H1071">
            <v>2402100209</v>
          </cell>
          <cell r="I1071">
            <v>362.8</v>
          </cell>
          <cell r="J1071">
            <v>44348</v>
          </cell>
          <cell r="K1071">
            <v>44348</v>
          </cell>
          <cell r="L1071" t="str">
            <v>Food Service</v>
          </cell>
        </row>
        <row r="1072">
          <cell r="A1072">
            <v>181102</v>
          </cell>
          <cell r="B1072">
            <v>242</v>
          </cell>
          <cell r="C1072" t="str">
            <v>6</v>
          </cell>
          <cell r="D1072" t="str">
            <v>FOOD</v>
          </cell>
          <cell r="E1072">
            <v>6341</v>
          </cell>
          <cell r="F1072" t="str">
            <v>GH DAIRY</v>
          </cell>
          <cell r="G1072" t="str">
            <v>GH DAIRY000</v>
          </cell>
          <cell r="H1072">
            <v>2402100209</v>
          </cell>
          <cell r="I1072">
            <v>415.79</v>
          </cell>
          <cell r="J1072">
            <v>44348</v>
          </cell>
          <cell r="K1072">
            <v>44348</v>
          </cell>
          <cell r="L1072" t="str">
            <v>Food Service</v>
          </cell>
        </row>
        <row r="1073">
          <cell r="A1073">
            <v>181102</v>
          </cell>
          <cell r="B1073">
            <v>242</v>
          </cell>
          <cell r="C1073" t="str">
            <v>6</v>
          </cell>
          <cell r="D1073" t="str">
            <v>FOOD</v>
          </cell>
          <cell r="E1073">
            <v>6341</v>
          </cell>
          <cell r="F1073" t="str">
            <v>GH DAIRY</v>
          </cell>
          <cell r="G1073" t="str">
            <v>GH DAIRY000</v>
          </cell>
          <cell r="H1073">
            <v>2402100209</v>
          </cell>
          <cell r="I1073">
            <v>398.12</v>
          </cell>
          <cell r="J1073">
            <v>44348</v>
          </cell>
          <cell r="K1073">
            <v>44348</v>
          </cell>
          <cell r="L1073" t="str">
            <v>Food Service</v>
          </cell>
        </row>
        <row r="1074">
          <cell r="A1074">
            <v>181102</v>
          </cell>
          <cell r="B1074">
            <v>242</v>
          </cell>
          <cell r="C1074" t="str">
            <v>6</v>
          </cell>
          <cell r="D1074" t="str">
            <v>FOOD</v>
          </cell>
          <cell r="E1074">
            <v>6341</v>
          </cell>
          <cell r="F1074" t="str">
            <v>GH DAIRY</v>
          </cell>
          <cell r="G1074" t="str">
            <v>GH DAIRY000</v>
          </cell>
          <cell r="H1074">
            <v>2402100209</v>
          </cell>
          <cell r="I1074">
            <v>199.06</v>
          </cell>
          <cell r="J1074">
            <v>44348</v>
          </cell>
          <cell r="K1074">
            <v>44348</v>
          </cell>
          <cell r="L1074" t="str">
            <v>Food Service</v>
          </cell>
        </row>
        <row r="1075">
          <cell r="A1075">
            <v>181102</v>
          </cell>
          <cell r="B1075">
            <v>242</v>
          </cell>
          <cell r="C1075" t="str">
            <v>6</v>
          </cell>
          <cell r="D1075" t="str">
            <v>FOOD</v>
          </cell>
          <cell r="E1075">
            <v>6341</v>
          </cell>
          <cell r="F1075" t="str">
            <v>GH DAIRY</v>
          </cell>
          <cell r="G1075" t="str">
            <v>GH DAIRY000</v>
          </cell>
          <cell r="H1075">
            <v>2402100209</v>
          </cell>
          <cell r="I1075">
            <v>253.48</v>
          </cell>
          <cell r="J1075">
            <v>44348</v>
          </cell>
          <cell r="K1075">
            <v>44348</v>
          </cell>
          <cell r="L1075" t="str">
            <v>Food Service</v>
          </cell>
        </row>
        <row r="1076">
          <cell r="A1076">
            <v>181102</v>
          </cell>
          <cell r="B1076">
            <v>242</v>
          </cell>
          <cell r="C1076" t="str">
            <v>6</v>
          </cell>
          <cell r="D1076" t="str">
            <v>FOOD</v>
          </cell>
          <cell r="E1076">
            <v>6341</v>
          </cell>
          <cell r="F1076" t="str">
            <v>GH DAIRY</v>
          </cell>
          <cell r="G1076" t="str">
            <v>GH DAIRY000</v>
          </cell>
          <cell r="H1076">
            <v>2402100209</v>
          </cell>
          <cell r="I1076">
            <v>325.56</v>
          </cell>
          <cell r="J1076">
            <v>44348</v>
          </cell>
          <cell r="K1076">
            <v>44348</v>
          </cell>
          <cell r="L1076" t="str">
            <v>Food Service</v>
          </cell>
        </row>
        <row r="1077">
          <cell r="A1077">
            <v>181102</v>
          </cell>
          <cell r="B1077">
            <v>242</v>
          </cell>
          <cell r="C1077" t="str">
            <v>6</v>
          </cell>
          <cell r="D1077" t="str">
            <v>FOOD</v>
          </cell>
          <cell r="E1077">
            <v>6341</v>
          </cell>
          <cell r="F1077" t="str">
            <v>GH DAIRY</v>
          </cell>
          <cell r="G1077" t="str">
            <v>GH DAIRY000</v>
          </cell>
          <cell r="H1077">
            <v>2402100209</v>
          </cell>
          <cell r="I1077">
            <v>305.99</v>
          </cell>
          <cell r="J1077">
            <v>44348</v>
          </cell>
          <cell r="K1077">
            <v>44348</v>
          </cell>
          <cell r="L1077" t="str">
            <v>Food Service</v>
          </cell>
        </row>
        <row r="1078">
          <cell r="A1078">
            <v>181102</v>
          </cell>
          <cell r="B1078">
            <v>242</v>
          </cell>
          <cell r="C1078" t="str">
            <v>6</v>
          </cell>
          <cell r="D1078" t="str">
            <v>FOOD</v>
          </cell>
          <cell r="E1078">
            <v>6341</v>
          </cell>
          <cell r="F1078" t="str">
            <v>GH DAIRY</v>
          </cell>
          <cell r="G1078" t="str">
            <v>GH DAIRY000</v>
          </cell>
          <cell r="H1078">
            <v>2402100209</v>
          </cell>
          <cell r="I1078">
            <v>72.56</v>
          </cell>
          <cell r="J1078">
            <v>44348</v>
          </cell>
          <cell r="K1078">
            <v>44348</v>
          </cell>
          <cell r="L1078" t="str">
            <v>Food Service</v>
          </cell>
        </row>
        <row r="1079">
          <cell r="A1079">
            <v>181102</v>
          </cell>
          <cell r="B1079">
            <v>242</v>
          </cell>
          <cell r="C1079" t="str">
            <v>6</v>
          </cell>
          <cell r="D1079" t="str">
            <v>FOOD</v>
          </cell>
          <cell r="E1079">
            <v>6341</v>
          </cell>
          <cell r="F1079" t="str">
            <v>GH DAIRY</v>
          </cell>
          <cell r="G1079" t="str">
            <v>GH DAIRY000</v>
          </cell>
          <cell r="H1079">
            <v>2402100209</v>
          </cell>
          <cell r="I1079">
            <v>142.72999999999999</v>
          </cell>
          <cell r="J1079">
            <v>44348</v>
          </cell>
          <cell r="K1079">
            <v>44348</v>
          </cell>
          <cell r="L1079" t="str">
            <v>Food Service</v>
          </cell>
        </row>
        <row r="1080">
          <cell r="A1080">
            <v>181102</v>
          </cell>
          <cell r="B1080">
            <v>242</v>
          </cell>
          <cell r="C1080" t="str">
            <v>6</v>
          </cell>
          <cell r="D1080" t="str">
            <v>FOOD</v>
          </cell>
          <cell r="E1080">
            <v>6341</v>
          </cell>
          <cell r="F1080" t="str">
            <v>GH DAIRY</v>
          </cell>
          <cell r="G1080" t="str">
            <v>GH DAIRY000</v>
          </cell>
          <cell r="H1080">
            <v>2402100209</v>
          </cell>
          <cell r="I1080">
            <v>271.14</v>
          </cell>
          <cell r="J1080">
            <v>44348</v>
          </cell>
          <cell r="K1080">
            <v>44348</v>
          </cell>
          <cell r="L1080" t="str">
            <v>Food Service</v>
          </cell>
        </row>
        <row r="1081">
          <cell r="A1081">
            <v>181102</v>
          </cell>
          <cell r="B1081">
            <v>242</v>
          </cell>
          <cell r="C1081" t="str">
            <v>6</v>
          </cell>
          <cell r="D1081" t="str">
            <v>FOOD</v>
          </cell>
          <cell r="E1081">
            <v>6341</v>
          </cell>
          <cell r="F1081" t="str">
            <v>GH DAIRY</v>
          </cell>
          <cell r="G1081" t="str">
            <v>GH DAIRY000</v>
          </cell>
          <cell r="H1081">
            <v>2402100209</v>
          </cell>
          <cell r="I1081">
            <v>217.68</v>
          </cell>
          <cell r="J1081">
            <v>44348</v>
          </cell>
          <cell r="K1081">
            <v>44348</v>
          </cell>
          <cell r="L1081" t="str">
            <v>Food Service</v>
          </cell>
        </row>
        <row r="1082">
          <cell r="A1082">
            <v>181102</v>
          </cell>
          <cell r="B1082">
            <v>242</v>
          </cell>
          <cell r="C1082" t="str">
            <v>6</v>
          </cell>
          <cell r="D1082" t="str">
            <v>FOOD</v>
          </cell>
          <cell r="E1082">
            <v>6341</v>
          </cell>
          <cell r="F1082" t="str">
            <v>GH DAIRY</v>
          </cell>
          <cell r="G1082" t="str">
            <v>GH DAIRY000</v>
          </cell>
          <cell r="H1082">
            <v>2402100209</v>
          </cell>
          <cell r="I1082">
            <v>272.10000000000002</v>
          </cell>
          <cell r="J1082">
            <v>44348</v>
          </cell>
          <cell r="K1082">
            <v>44348</v>
          </cell>
          <cell r="L1082" t="str">
            <v>Food Service</v>
          </cell>
        </row>
        <row r="1083">
          <cell r="A1083">
            <v>181102</v>
          </cell>
          <cell r="B1083">
            <v>242</v>
          </cell>
          <cell r="C1083" t="str">
            <v>6</v>
          </cell>
          <cell r="D1083" t="str">
            <v>FOOD</v>
          </cell>
          <cell r="E1083">
            <v>6341</v>
          </cell>
          <cell r="F1083" t="str">
            <v>GH DAIRY</v>
          </cell>
          <cell r="G1083" t="str">
            <v>GH DAIRY000</v>
          </cell>
          <cell r="H1083">
            <v>2402100209</v>
          </cell>
          <cell r="I1083">
            <v>90.7</v>
          </cell>
          <cell r="J1083">
            <v>44348</v>
          </cell>
          <cell r="K1083">
            <v>44348</v>
          </cell>
          <cell r="L1083" t="str">
            <v>Food Service</v>
          </cell>
        </row>
        <row r="1084">
          <cell r="A1084">
            <v>181102</v>
          </cell>
          <cell r="B1084">
            <v>242</v>
          </cell>
          <cell r="C1084" t="str">
            <v>6</v>
          </cell>
          <cell r="D1084" t="str">
            <v>FOOD</v>
          </cell>
          <cell r="E1084">
            <v>6341</v>
          </cell>
          <cell r="F1084" t="str">
            <v>GH DAIRY</v>
          </cell>
          <cell r="G1084" t="str">
            <v>GH DAIRY000</v>
          </cell>
          <cell r="H1084">
            <v>2402100209</v>
          </cell>
          <cell r="I1084">
            <v>199.54</v>
          </cell>
          <cell r="J1084">
            <v>44348</v>
          </cell>
          <cell r="K1084">
            <v>44348</v>
          </cell>
          <cell r="L1084" t="str">
            <v>Food Service</v>
          </cell>
        </row>
        <row r="1085">
          <cell r="A1085">
            <v>181102</v>
          </cell>
          <cell r="B1085">
            <v>242</v>
          </cell>
          <cell r="C1085" t="str">
            <v>6</v>
          </cell>
          <cell r="D1085" t="str">
            <v>FOOD</v>
          </cell>
          <cell r="E1085">
            <v>6341</v>
          </cell>
          <cell r="F1085" t="str">
            <v>GH DAIRY</v>
          </cell>
          <cell r="G1085" t="str">
            <v>GH DAIRY000</v>
          </cell>
          <cell r="H1085">
            <v>2402100209</v>
          </cell>
          <cell r="I1085">
            <v>326.52</v>
          </cell>
          <cell r="J1085">
            <v>44348</v>
          </cell>
          <cell r="K1085">
            <v>44348</v>
          </cell>
          <cell r="L1085" t="str">
            <v>Food Service</v>
          </cell>
        </row>
        <row r="1086">
          <cell r="A1086">
            <v>181102</v>
          </cell>
          <cell r="B1086">
            <v>242</v>
          </cell>
          <cell r="C1086" t="str">
            <v>6</v>
          </cell>
          <cell r="D1086" t="str">
            <v>FOOD</v>
          </cell>
          <cell r="E1086">
            <v>6341</v>
          </cell>
          <cell r="F1086" t="str">
            <v>GH DAIRY</v>
          </cell>
          <cell r="G1086" t="str">
            <v>GH DAIRY000</v>
          </cell>
          <cell r="H1086">
            <v>2402100209</v>
          </cell>
          <cell r="I1086">
            <v>199.54</v>
          </cell>
          <cell r="J1086">
            <v>44348</v>
          </cell>
          <cell r="K1086">
            <v>44348</v>
          </cell>
          <cell r="L1086" t="str">
            <v>Food Service</v>
          </cell>
        </row>
        <row r="1087">
          <cell r="A1087">
            <v>181102</v>
          </cell>
          <cell r="B1087">
            <v>242</v>
          </cell>
          <cell r="C1087" t="str">
            <v>6</v>
          </cell>
          <cell r="D1087" t="str">
            <v>FOOD</v>
          </cell>
          <cell r="E1087">
            <v>6341</v>
          </cell>
          <cell r="F1087" t="str">
            <v>GH DAIRY</v>
          </cell>
          <cell r="G1087" t="str">
            <v>GH DAIRY000</v>
          </cell>
          <cell r="H1087">
            <v>2402100209</v>
          </cell>
          <cell r="I1087">
            <v>90.7</v>
          </cell>
          <cell r="J1087">
            <v>44348</v>
          </cell>
          <cell r="K1087">
            <v>44348</v>
          </cell>
          <cell r="L1087" t="str">
            <v>Food Service</v>
          </cell>
        </row>
        <row r="1088">
          <cell r="A1088">
            <v>181102</v>
          </cell>
          <cell r="B1088">
            <v>242</v>
          </cell>
          <cell r="C1088" t="str">
            <v>6</v>
          </cell>
          <cell r="D1088" t="str">
            <v>FOOD</v>
          </cell>
          <cell r="E1088">
            <v>6341</v>
          </cell>
          <cell r="F1088" t="str">
            <v>GH DAIRY</v>
          </cell>
          <cell r="G1088" t="str">
            <v>GH DAIRY000</v>
          </cell>
          <cell r="H1088">
            <v>2402100209</v>
          </cell>
          <cell r="I1088">
            <v>126.98</v>
          </cell>
          <cell r="J1088">
            <v>44348</v>
          </cell>
          <cell r="K1088">
            <v>44348</v>
          </cell>
          <cell r="L1088" t="str">
            <v>Food Service</v>
          </cell>
        </row>
        <row r="1089">
          <cell r="A1089">
            <v>181102</v>
          </cell>
          <cell r="B1089">
            <v>242</v>
          </cell>
          <cell r="C1089" t="str">
            <v>6</v>
          </cell>
          <cell r="D1089" t="str">
            <v>FOOD</v>
          </cell>
          <cell r="E1089">
            <v>6341</v>
          </cell>
          <cell r="F1089" t="str">
            <v>GH DAIRY</v>
          </cell>
          <cell r="G1089" t="str">
            <v>GH DAIRY000</v>
          </cell>
          <cell r="H1089">
            <v>2402100209</v>
          </cell>
          <cell r="I1089">
            <v>326.52</v>
          </cell>
          <cell r="J1089">
            <v>44348</v>
          </cell>
          <cell r="K1089">
            <v>44348</v>
          </cell>
          <cell r="L1089" t="str">
            <v>Food Service</v>
          </cell>
        </row>
        <row r="1090">
          <cell r="A1090">
            <v>181102</v>
          </cell>
          <cell r="B1090">
            <v>242</v>
          </cell>
          <cell r="C1090" t="str">
            <v>6</v>
          </cell>
          <cell r="D1090" t="str">
            <v>FOOD</v>
          </cell>
          <cell r="E1090">
            <v>6341</v>
          </cell>
          <cell r="F1090" t="str">
            <v>GH DAIRY</v>
          </cell>
          <cell r="G1090" t="str">
            <v>GH DAIRY000</v>
          </cell>
          <cell r="H1090">
            <v>2402100209</v>
          </cell>
          <cell r="I1090">
            <v>126.98</v>
          </cell>
          <cell r="J1090">
            <v>44348</v>
          </cell>
          <cell r="K1090">
            <v>44348</v>
          </cell>
          <cell r="L1090" t="str">
            <v>Food Service</v>
          </cell>
        </row>
        <row r="1091">
          <cell r="A1091">
            <v>181102</v>
          </cell>
          <cell r="B1091">
            <v>242</v>
          </cell>
          <cell r="C1091" t="str">
            <v>6</v>
          </cell>
          <cell r="D1091" t="str">
            <v>FOOD</v>
          </cell>
          <cell r="E1091">
            <v>6341</v>
          </cell>
          <cell r="F1091" t="str">
            <v>GH DAIRY</v>
          </cell>
          <cell r="G1091" t="str">
            <v>GH DAIRY000</v>
          </cell>
          <cell r="H1091">
            <v>2402100209</v>
          </cell>
          <cell r="I1091">
            <v>108.36</v>
          </cell>
          <cell r="J1091">
            <v>44348</v>
          </cell>
          <cell r="K1091">
            <v>44348</v>
          </cell>
          <cell r="L1091" t="str">
            <v>Food Service</v>
          </cell>
        </row>
        <row r="1092">
          <cell r="A1092">
            <v>181102</v>
          </cell>
          <cell r="B1092">
            <v>242</v>
          </cell>
          <cell r="C1092" t="str">
            <v>6</v>
          </cell>
          <cell r="D1092" t="str">
            <v>FOOD</v>
          </cell>
          <cell r="E1092">
            <v>6341</v>
          </cell>
          <cell r="F1092" t="str">
            <v>GH DAIRY</v>
          </cell>
          <cell r="G1092" t="str">
            <v>GH DAIRY000</v>
          </cell>
          <cell r="H1092">
            <v>2402100209</v>
          </cell>
          <cell r="I1092">
            <v>433.45</v>
          </cell>
          <cell r="J1092">
            <v>44348</v>
          </cell>
          <cell r="K1092">
            <v>44348</v>
          </cell>
          <cell r="L1092" t="str">
            <v>Food Service</v>
          </cell>
        </row>
        <row r="1093">
          <cell r="A1093">
            <v>181102</v>
          </cell>
          <cell r="B1093">
            <v>242</v>
          </cell>
          <cell r="C1093" t="str">
            <v>6</v>
          </cell>
          <cell r="D1093" t="str">
            <v>FOOD</v>
          </cell>
          <cell r="E1093">
            <v>6341</v>
          </cell>
          <cell r="F1093" t="str">
            <v>GH DAIRY</v>
          </cell>
          <cell r="G1093" t="str">
            <v>GH DAIRY000</v>
          </cell>
          <cell r="H1093">
            <v>2402100209</v>
          </cell>
          <cell r="I1093">
            <v>126.5</v>
          </cell>
          <cell r="J1093">
            <v>44348</v>
          </cell>
          <cell r="K1093">
            <v>44348</v>
          </cell>
          <cell r="L1093" t="str">
            <v>Food Service</v>
          </cell>
        </row>
        <row r="1094">
          <cell r="A1094">
            <v>181102</v>
          </cell>
          <cell r="B1094">
            <v>242</v>
          </cell>
          <cell r="C1094" t="str">
            <v>6</v>
          </cell>
          <cell r="D1094" t="str">
            <v>FOOD</v>
          </cell>
          <cell r="E1094">
            <v>6341</v>
          </cell>
          <cell r="F1094" t="str">
            <v>GH DAIRY</v>
          </cell>
          <cell r="G1094" t="str">
            <v>GH DAIRY000</v>
          </cell>
          <cell r="H1094">
            <v>2402100209</v>
          </cell>
          <cell r="I1094">
            <v>180.92</v>
          </cell>
          <cell r="J1094">
            <v>44348</v>
          </cell>
          <cell r="K1094">
            <v>44348</v>
          </cell>
          <cell r="L1094" t="str">
            <v>Food Service</v>
          </cell>
        </row>
        <row r="1095">
          <cell r="A1095">
            <v>181102</v>
          </cell>
          <cell r="B1095">
            <v>242</v>
          </cell>
          <cell r="C1095" t="str">
            <v>6</v>
          </cell>
          <cell r="D1095" t="str">
            <v>FOOD</v>
          </cell>
          <cell r="E1095">
            <v>6341</v>
          </cell>
          <cell r="F1095" t="str">
            <v>GH DAIRY</v>
          </cell>
          <cell r="G1095" t="str">
            <v>GH DAIRY000</v>
          </cell>
          <cell r="H1095">
            <v>2402100209</v>
          </cell>
          <cell r="I1095">
            <v>108.36</v>
          </cell>
          <cell r="J1095">
            <v>44348</v>
          </cell>
          <cell r="K1095">
            <v>44348</v>
          </cell>
          <cell r="L1095" t="str">
            <v>Food Service</v>
          </cell>
        </row>
        <row r="1096">
          <cell r="A1096">
            <v>181102</v>
          </cell>
          <cell r="B1096">
            <v>242</v>
          </cell>
          <cell r="C1096" t="str">
            <v>6</v>
          </cell>
          <cell r="D1096" t="str">
            <v>FOOD</v>
          </cell>
          <cell r="E1096">
            <v>6341</v>
          </cell>
          <cell r="F1096" t="str">
            <v>GH DAIRY</v>
          </cell>
          <cell r="G1096" t="str">
            <v>GH DAIRY000</v>
          </cell>
          <cell r="H1096">
            <v>2402100209</v>
          </cell>
          <cell r="I1096">
            <v>126.98</v>
          </cell>
          <cell r="J1096">
            <v>44348</v>
          </cell>
          <cell r="K1096">
            <v>44348</v>
          </cell>
          <cell r="L1096" t="str">
            <v>Food Service</v>
          </cell>
        </row>
        <row r="1097">
          <cell r="A1097">
            <v>181102</v>
          </cell>
          <cell r="B1097">
            <v>242</v>
          </cell>
          <cell r="C1097" t="str">
            <v>6</v>
          </cell>
          <cell r="D1097" t="str">
            <v>FOOD</v>
          </cell>
          <cell r="E1097">
            <v>6341</v>
          </cell>
          <cell r="F1097" t="str">
            <v>GH DAIRY</v>
          </cell>
          <cell r="G1097" t="str">
            <v>GH DAIRY000</v>
          </cell>
          <cell r="H1097">
            <v>2402100209</v>
          </cell>
          <cell r="I1097">
            <v>36.28</v>
          </cell>
          <cell r="J1097">
            <v>44348</v>
          </cell>
          <cell r="K1097">
            <v>44348</v>
          </cell>
          <cell r="L1097" t="str">
            <v>Food Service</v>
          </cell>
        </row>
        <row r="1098">
          <cell r="A1098">
            <v>181102</v>
          </cell>
          <cell r="B1098">
            <v>242</v>
          </cell>
          <cell r="C1098" t="str">
            <v>6</v>
          </cell>
          <cell r="D1098" t="str">
            <v>FOOD</v>
          </cell>
          <cell r="E1098">
            <v>6341</v>
          </cell>
          <cell r="F1098" t="str">
            <v>GH DAIRY</v>
          </cell>
          <cell r="G1098" t="str">
            <v>GH DAIRY000</v>
          </cell>
          <cell r="H1098">
            <v>2402100209</v>
          </cell>
          <cell r="I1098">
            <v>36.28</v>
          </cell>
          <cell r="J1098">
            <v>44348</v>
          </cell>
          <cell r="K1098">
            <v>44348</v>
          </cell>
          <cell r="L1098" t="str">
            <v>Food Service</v>
          </cell>
        </row>
        <row r="1099">
          <cell r="A1099">
            <v>181102</v>
          </cell>
          <cell r="B1099">
            <v>242</v>
          </cell>
          <cell r="C1099" t="str">
            <v>6</v>
          </cell>
          <cell r="D1099" t="str">
            <v>FOOD</v>
          </cell>
          <cell r="E1099">
            <v>6341</v>
          </cell>
          <cell r="F1099" t="str">
            <v>GH DAIRY</v>
          </cell>
          <cell r="G1099" t="str">
            <v>GH DAIRY000</v>
          </cell>
          <cell r="H1099">
            <v>2402100209</v>
          </cell>
          <cell r="I1099">
            <v>90.22</v>
          </cell>
          <cell r="J1099">
            <v>44348</v>
          </cell>
          <cell r="K1099">
            <v>44348</v>
          </cell>
          <cell r="L1099" t="str">
            <v>Food Service</v>
          </cell>
        </row>
        <row r="1100">
          <cell r="A1100">
            <v>181102</v>
          </cell>
          <cell r="B1100">
            <v>242</v>
          </cell>
          <cell r="C1100" t="str">
            <v>6</v>
          </cell>
          <cell r="D1100" t="str">
            <v>FOOD</v>
          </cell>
          <cell r="E1100">
            <v>6341</v>
          </cell>
          <cell r="F1100" t="str">
            <v>GH DAIRY</v>
          </cell>
          <cell r="G1100" t="str">
            <v>GH DAIRY000</v>
          </cell>
          <cell r="H1100">
            <v>2402100209</v>
          </cell>
          <cell r="I1100">
            <v>54.42</v>
          </cell>
          <cell r="J1100">
            <v>44348</v>
          </cell>
          <cell r="K1100">
            <v>44348</v>
          </cell>
          <cell r="L1100" t="str">
            <v>Food Service</v>
          </cell>
        </row>
        <row r="1101">
          <cell r="A1101">
            <v>181102</v>
          </cell>
          <cell r="B1101">
            <v>242</v>
          </cell>
          <cell r="C1101" t="str">
            <v>6</v>
          </cell>
          <cell r="D1101" t="str">
            <v>FOOD</v>
          </cell>
          <cell r="E1101">
            <v>6341</v>
          </cell>
          <cell r="F1101" t="str">
            <v>GH DAIRY</v>
          </cell>
          <cell r="G1101" t="str">
            <v>GH DAIRY000</v>
          </cell>
          <cell r="H1101">
            <v>2402100209</v>
          </cell>
          <cell r="I1101">
            <v>90.7</v>
          </cell>
          <cell r="J1101">
            <v>44348</v>
          </cell>
          <cell r="K1101">
            <v>44348</v>
          </cell>
          <cell r="L1101" t="str">
            <v>Food Service</v>
          </cell>
        </row>
        <row r="1102">
          <cell r="A1102">
            <v>181102</v>
          </cell>
          <cell r="B1102">
            <v>242</v>
          </cell>
          <cell r="C1102" t="str">
            <v>6</v>
          </cell>
          <cell r="D1102" t="str">
            <v>FOOD</v>
          </cell>
          <cell r="E1102">
            <v>6341</v>
          </cell>
          <cell r="F1102" t="str">
            <v>GH DAIRY</v>
          </cell>
          <cell r="G1102" t="str">
            <v>GH DAIRY000</v>
          </cell>
          <cell r="H1102">
            <v>2402100209</v>
          </cell>
          <cell r="I1102">
            <v>162.78</v>
          </cell>
          <cell r="J1102">
            <v>44348</v>
          </cell>
          <cell r="K1102">
            <v>44348</v>
          </cell>
          <cell r="L1102" t="str">
            <v>Food Service</v>
          </cell>
        </row>
        <row r="1103">
          <cell r="A1103">
            <v>181102</v>
          </cell>
          <cell r="B1103">
            <v>242</v>
          </cell>
          <cell r="C1103" t="str">
            <v>6</v>
          </cell>
          <cell r="D1103" t="str">
            <v>FOOD</v>
          </cell>
          <cell r="E1103">
            <v>6341</v>
          </cell>
          <cell r="F1103" t="str">
            <v>GH DAIRY</v>
          </cell>
          <cell r="G1103" t="str">
            <v>GH DAIRY000</v>
          </cell>
          <cell r="H1103">
            <v>2402100209</v>
          </cell>
          <cell r="I1103">
            <v>216.72</v>
          </cell>
          <cell r="J1103">
            <v>44348</v>
          </cell>
          <cell r="K1103">
            <v>44348</v>
          </cell>
          <cell r="L1103" t="str">
            <v>Food Service</v>
          </cell>
        </row>
        <row r="1104">
          <cell r="A1104">
            <v>181102</v>
          </cell>
          <cell r="B1104">
            <v>242</v>
          </cell>
          <cell r="C1104" t="str">
            <v>6</v>
          </cell>
          <cell r="D1104" t="str">
            <v>FOOD</v>
          </cell>
          <cell r="E1104">
            <v>6341</v>
          </cell>
          <cell r="F1104" t="str">
            <v>GH DAIRY</v>
          </cell>
          <cell r="G1104" t="str">
            <v>GH DAIRY000</v>
          </cell>
          <cell r="H1104">
            <v>2402100209</v>
          </cell>
          <cell r="I1104">
            <v>162.78</v>
          </cell>
          <cell r="J1104">
            <v>44348</v>
          </cell>
          <cell r="K1104">
            <v>44348</v>
          </cell>
          <cell r="L1104" t="str">
            <v>Food Service</v>
          </cell>
        </row>
        <row r="1105">
          <cell r="A1105">
            <v>181120</v>
          </cell>
          <cell r="B1105">
            <v>242</v>
          </cell>
          <cell r="C1105" t="str">
            <v>6</v>
          </cell>
          <cell r="D1105" t="str">
            <v>FOOD</v>
          </cell>
          <cell r="E1105">
            <v>6341</v>
          </cell>
          <cell r="F1105" t="str">
            <v>GH DAIRY</v>
          </cell>
          <cell r="G1105" t="str">
            <v>GH DAIRY000</v>
          </cell>
          <cell r="H1105">
            <v>2402100209</v>
          </cell>
          <cell r="I1105">
            <v>289.76</v>
          </cell>
          <cell r="J1105">
            <v>44351</v>
          </cell>
          <cell r="K1105">
            <v>44351</v>
          </cell>
          <cell r="L1105" t="str">
            <v>Food Service</v>
          </cell>
        </row>
        <row r="1106">
          <cell r="A1106">
            <v>181132</v>
          </cell>
          <cell r="B1106">
            <v>242</v>
          </cell>
          <cell r="C1106" t="str">
            <v>6</v>
          </cell>
          <cell r="D1106" t="str">
            <v>FOOD</v>
          </cell>
          <cell r="E1106">
            <v>6341</v>
          </cell>
          <cell r="F1106" t="str">
            <v>GH DAIRY</v>
          </cell>
          <cell r="G1106" t="str">
            <v>GH DAIRY000</v>
          </cell>
          <cell r="H1106">
            <v>2402100209</v>
          </cell>
          <cell r="I1106">
            <v>35.32</v>
          </cell>
          <cell r="J1106">
            <v>44357</v>
          </cell>
          <cell r="K1106">
            <v>44357</v>
          </cell>
          <cell r="L1106" t="str">
            <v>Food Service</v>
          </cell>
        </row>
        <row r="1107">
          <cell r="A1107">
            <v>181132</v>
          </cell>
          <cell r="B1107">
            <v>242</v>
          </cell>
          <cell r="C1107" t="str">
            <v>6</v>
          </cell>
          <cell r="D1107" t="str">
            <v>FOOD</v>
          </cell>
          <cell r="E1107">
            <v>6341</v>
          </cell>
          <cell r="F1107" t="str">
            <v>GH DAIRY</v>
          </cell>
          <cell r="G1107" t="str">
            <v>GH DAIRY000</v>
          </cell>
          <cell r="H1107">
            <v>2402100209</v>
          </cell>
          <cell r="I1107">
            <v>397.17</v>
          </cell>
          <cell r="J1107">
            <v>44357</v>
          </cell>
          <cell r="K1107">
            <v>44357</v>
          </cell>
          <cell r="L1107" t="str">
            <v>Food Service</v>
          </cell>
        </row>
        <row r="1108">
          <cell r="A1108">
            <v>181132</v>
          </cell>
          <cell r="B1108">
            <v>242</v>
          </cell>
          <cell r="C1108" t="str">
            <v>6</v>
          </cell>
          <cell r="D1108" t="str">
            <v>FOOD</v>
          </cell>
          <cell r="E1108">
            <v>6341</v>
          </cell>
          <cell r="F1108" t="str">
            <v>GH DAIRY</v>
          </cell>
          <cell r="G1108" t="str">
            <v>GH DAIRY000</v>
          </cell>
          <cell r="H1108">
            <v>2402100209</v>
          </cell>
          <cell r="I1108">
            <v>143.69</v>
          </cell>
          <cell r="J1108">
            <v>44357</v>
          </cell>
          <cell r="K1108">
            <v>44357</v>
          </cell>
          <cell r="L1108" t="str">
            <v>Food Service</v>
          </cell>
        </row>
        <row r="1109">
          <cell r="A1109">
            <v>181137</v>
          </cell>
          <cell r="B1109">
            <v>242</v>
          </cell>
          <cell r="C1109" t="str">
            <v>6</v>
          </cell>
          <cell r="D1109" t="str">
            <v>FOOD</v>
          </cell>
          <cell r="E1109">
            <v>6341</v>
          </cell>
          <cell r="F1109" t="str">
            <v>GH DAIRY</v>
          </cell>
          <cell r="G1109" t="str">
            <v>GH DAIRY000</v>
          </cell>
          <cell r="H1109">
            <v>2402100209</v>
          </cell>
          <cell r="I1109">
            <v>307.42</v>
          </cell>
          <cell r="J1109">
            <v>44371</v>
          </cell>
          <cell r="K1109">
            <v>44371</v>
          </cell>
          <cell r="L1109" t="str">
            <v>Food Service</v>
          </cell>
        </row>
        <row r="1110">
          <cell r="A1110">
            <v>181137</v>
          </cell>
          <cell r="B1110">
            <v>242</v>
          </cell>
          <cell r="C1110" t="str">
            <v>6</v>
          </cell>
          <cell r="D1110" t="str">
            <v>FOOD</v>
          </cell>
          <cell r="E1110">
            <v>6341</v>
          </cell>
          <cell r="F1110" t="str">
            <v>GH DAIRY</v>
          </cell>
          <cell r="G1110" t="str">
            <v>GH DAIRY000</v>
          </cell>
          <cell r="H1110">
            <v>2402100209</v>
          </cell>
          <cell r="I1110">
            <v>289.27999999999997</v>
          </cell>
          <cell r="J1110">
            <v>44371</v>
          </cell>
          <cell r="K1110">
            <v>44371</v>
          </cell>
          <cell r="L1110" t="str">
            <v>Food Service</v>
          </cell>
        </row>
        <row r="1111">
          <cell r="A1111">
            <v>181137</v>
          </cell>
          <cell r="B1111">
            <v>242</v>
          </cell>
          <cell r="C1111" t="str">
            <v>6</v>
          </cell>
          <cell r="D1111" t="str">
            <v>FOOD</v>
          </cell>
          <cell r="E1111">
            <v>6341</v>
          </cell>
          <cell r="F1111" t="str">
            <v>GH DAIRY</v>
          </cell>
          <cell r="G1111" t="str">
            <v>GH DAIRY000</v>
          </cell>
          <cell r="H1111">
            <v>2402100209</v>
          </cell>
          <cell r="I1111">
            <v>289.76</v>
          </cell>
          <cell r="J1111">
            <v>44371</v>
          </cell>
          <cell r="K1111">
            <v>44371</v>
          </cell>
          <cell r="L1111" t="str">
            <v>Food Service</v>
          </cell>
        </row>
        <row r="1112">
          <cell r="A1112">
            <v>181137</v>
          </cell>
          <cell r="B1112">
            <v>242</v>
          </cell>
          <cell r="C1112" t="str">
            <v>6</v>
          </cell>
          <cell r="D1112" t="str">
            <v>FOOD</v>
          </cell>
          <cell r="E1112">
            <v>6341</v>
          </cell>
          <cell r="F1112" t="str">
            <v>GH DAIRY</v>
          </cell>
          <cell r="G1112" t="str">
            <v>GH DAIRY000</v>
          </cell>
          <cell r="H1112">
            <v>2402100209</v>
          </cell>
          <cell r="I1112">
            <v>161.83000000000001</v>
          </cell>
          <cell r="J1112">
            <v>44371</v>
          </cell>
          <cell r="K1112">
            <v>44371</v>
          </cell>
          <cell r="L1112" t="str">
            <v>Food Service</v>
          </cell>
        </row>
        <row r="1113">
          <cell r="A1113">
            <v>181137</v>
          </cell>
          <cell r="B1113">
            <v>242</v>
          </cell>
          <cell r="C1113" t="str">
            <v>6</v>
          </cell>
          <cell r="D1113" t="str">
            <v>FOOD</v>
          </cell>
          <cell r="E1113">
            <v>6341</v>
          </cell>
          <cell r="F1113" t="str">
            <v>GH DAIRY</v>
          </cell>
          <cell r="G1113" t="str">
            <v>GH DAIRY000</v>
          </cell>
          <cell r="H1113">
            <v>2402100209</v>
          </cell>
          <cell r="I1113">
            <v>377.59</v>
          </cell>
          <cell r="J1113">
            <v>44371</v>
          </cell>
          <cell r="K1113">
            <v>44371</v>
          </cell>
          <cell r="L1113" t="str">
            <v>Food Service</v>
          </cell>
        </row>
        <row r="1114">
          <cell r="A1114">
            <v>181137</v>
          </cell>
          <cell r="B1114">
            <v>242</v>
          </cell>
          <cell r="C1114" t="str">
            <v>6</v>
          </cell>
          <cell r="D1114" t="str">
            <v>FOOD</v>
          </cell>
          <cell r="E1114">
            <v>6341</v>
          </cell>
          <cell r="F1114" t="str">
            <v>GH DAIRY</v>
          </cell>
          <cell r="G1114" t="str">
            <v>GH DAIRY000</v>
          </cell>
          <cell r="H1114">
            <v>2402100209</v>
          </cell>
          <cell r="I1114">
            <v>306.95</v>
          </cell>
          <cell r="J1114">
            <v>44371</v>
          </cell>
          <cell r="K1114">
            <v>44371</v>
          </cell>
          <cell r="L1114" t="str">
            <v>Food Service</v>
          </cell>
        </row>
        <row r="1115">
          <cell r="A1115">
            <v>181137</v>
          </cell>
          <cell r="B1115">
            <v>242</v>
          </cell>
          <cell r="C1115" t="str">
            <v>6</v>
          </cell>
          <cell r="D1115" t="str">
            <v>FOOD</v>
          </cell>
          <cell r="E1115">
            <v>6341</v>
          </cell>
          <cell r="F1115" t="str">
            <v>GH DAIRY</v>
          </cell>
          <cell r="G1115" t="str">
            <v>GH DAIRY000</v>
          </cell>
          <cell r="H1115">
            <v>2402100209</v>
          </cell>
          <cell r="I1115">
            <v>72.56</v>
          </cell>
          <cell r="J1115">
            <v>44371</v>
          </cell>
          <cell r="K1115">
            <v>44371</v>
          </cell>
          <cell r="L1115" t="str">
            <v>Food Service</v>
          </cell>
        </row>
        <row r="1116">
          <cell r="A1116">
            <v>181137</v>
          </cell>
          <cell r="B1116">
            <v>242</v>
          </cell>
          <cell r="C1116" t="str">
            <v>6</v>
          </cell>
          <cell r="D1116" t="str">
            <v>FOOD</v>
          </cell>
          <cell r="E1116">
            <v>6341</v>
          </cell>
          <cell r="F1116" t="str">
            <v>GH DAIRY</v>
          </cell>
          <cell r="G1116" t="str">
            <v>GH DAIRY000</v>
          </cell>
          <cell r="H1116">
            <v>2402100209</v>
          </cell>
          <cell r="I1116">
            <v>228.02</v>
          </cell>
          <cell r="J1116">
            <v>44371</v>
          </cell>
          <cell r="K1116">
            <v>44371</v>
          </cell>
          <cell r="L1116" t="str">
            <v>Food Service</v>
          </cell>
        </row>
        <row r="1117">
          <cell r="A1117">
            <v>181137</v>
          </cell>
          <cell r="B1117">
            <v>242</v>
          </cell>
          <cell r="C1117" t="str">
            <v>6</v>
          </cell>
          <cell r="D1117" t="str">
            <v>FOOD</v>
          </cell>
          <cell r="E1117">
            <v>6341</v>
          </cell>
          <cell r="F1117" t="str">
            <v>GH DAIRY</v>
          </cell>
          <cell r="G1117" t="str">
            <v>GH DAIRY000</v>
          </cell>
          <cell r="H1117">
            <v>2402100209</v>
          </cell>
          <cell r="I1117">
            <v>108.84</v>
          </cell>
          <cell r="J1117">
            <v>44371</v>
          </cell>
          <cell r="K1117">
            <v>44371</v>
          </cell>
          <cell r="L1117" t="str">
            <v>Food Service</v>
          </cell>
        </row>
        <row r="1118">
          <cell r="A1118">
            <v>181137</v>
          </cell>
          <cell r="B1118">
            <v>242</v>
          </cell>
          <cell r="C1118" t="str">
            <v>6</v>
          </cell>
          <cell r="D1118" t="str">
            <v>FOOD</v>
          </cell>
          <cell r="E1118">
            <v>6341</v>
          </cell>
          <cell r="F1118" t="str">
            <v>GH DAIRY</v>
          </cell>
          <cell r="G1118" t="str">
            <v>GH DAIRY000</v>
          </cell>
          <cell r="H1118">
            <v>2402100209</v>
          </cell>
          <cell r="I1118">
            <v>126.5</v>
          </cell>
          <cell r="J1118">
            <v>44371</v>
          </cell>
          <cell r="K1118">
            <v>44371</v>
          </cell>
          <cell r="L1118" t="str">
            <v>Food Service</v>
          </cell>
        </row>
        <row r="1119">
          <cell r="A1119">
            <v>181137</v>
          </cell>
          <cell r="B1119">
            <v>242</v>
          </cell>
          <cell r="C1119" t="str">
            <v>6</v>
          </cell>
          <cell r="D1119" t="str">
            <v>FOOD</v>
          </cell>
          <cell r="E1119">
            <v>6341</v>
          </cell>
          <cell r="F1119" t="str">
            <v>GH DAIRY</v>
          </cell>
          <cell r="G1119" t="str">
            <v>GH DAIRY000</v>
          </cell>
          <cell r="H1119">
            <v>2402100209</v>
          </cell>
          <cell r="I1119">
            <v>162.30000000000001</v>
          </cell>
          <cell r="J1119">
            <v>44371</v>
          </cell>
          <cell r="K1119">
            <v>44371</v>
          </cell>
          <cell r="L1119" t="str">
            <v>Food Service</v>
          </cell>
        </row>
        <row r="1120">
          <cell r="A1120">
            <v>181137</v>
          </cell>
          <cell r="B1120">
            <v>242</v>
          </cell>
          <cell r="C1120" t="str">
            <v>6</v>
          </cell>
          <cell r="D1120" t="str">
            <v>FOOD</v>
          </cell>
          <cell r="E1120">
            <v>6341</v>
          </cell>
          <cell r="F1120" t="str">
            <v>GH DAIRY</v>
          </cell>
          <cell r="G1120" t="str">
            <v>GH DAIRY000</v>
          </cell>
          <cell r="H1120">
            <v>2402100209</v>
          </cell>
          <cell r="I1120">
            <v>90.7</v>
          </cell>
          <cell r="J1120">
            <v>44371</v>
          </cell>
          <cell r="K1120">
            <v>44371</v>
          </cell>
          <cell r="L1120" t="str">
            <v>Food Service</v>
          </cell>
        </row>
        <row r="1121">
          <cell r="A1121">
            <v>181137</v>
          </cell>
          <cell r="B1121">
            <v>242</v>
          </cell>
          <cell r="C1121" t="str">
            <v>6</v>
          </cell>
          <cell r="D1121" t="str">
            <v>FOOD</v>
          </cell>
          <cell r="E1121">
            <v>6341</v>
          </cell>
          <cell r="F1121" t="str">
            <v>GH DAIRY</v>
          </cell>
          <cell r="G1121" t="str">
            <v>GH DAIRY000</v>
          </cell>
          <cell r="H1121">
            <v>2402100209</v>
          </cell>
          <cell r="I1121">
            <v>163.26</v>
          </cell>
          <cell r="J1121">
            <v>44371</v>
          </cell>
          <cell r="K1121">
            <v>44371</v>
          </cell>
          <cell r="L1121" t="str">
            <v>Food Service</v>
          </cell>
        </row>
        <row r="1122">
          <cell r="A1122">
            <v>181137</v>
          </cell>
          <cell r="B1122">
            <v>242</v>
          </cell>
          <cell r="C1122" t="str">
            <v>6</v>
          </cell>
          <cell r="D1122" t="str">
            <v>FOOD</v>
          </cell>
          <cell r="E1122">
            <v>6341</v>
          </cell>
          <cell r="F1122" t="str">
            <v>GH DAIRY</v>
          </cell>
          <cell r="G1122" t="str">
            <v>GH DAIRY000</v>
          </cell>
          <cell r="H1122">
            <v>2402100209</v>
          </cell>
          <cell r="I1122">
            <v>341.79</v>
          </cell>
          <cell r="J1122">
            <v>44371</v>
          </cell>
          <cell r="K1122">
            <v>44371</v>
          </cell>
          <cell r="L1122" t="str">
            <v>Food Service</v>
          </cell>
        </row>
        <row r="1123">
          <cell r="A1123">
            <v>181137</v>
          </cell>
          <cell r="B1123">
            <v>242</v>
          </cell>
          <cell r="C1123" t="str">
            <v>6</v>
          </cell>
          <cell r="D1123" t="str">
            <v>FOOD</v>
          </cell>
          <cell r="E1123">
            <v>6341</v>
          </cell>
          <cell r="F1123" t="str">
            <v>GH DAIRY</v>
          </cell>
          <cell r="G1123" t="str">
            <v>GH DAIRY000</v>
          </cell>
          <cell r="H1123">
            <v>2402100209</v>
          </cell>
          <cell r="I1123">
            <v>397.17</v>
          </cell>
          <cell r="J1123">
            <v>44371</v>
          </cell>
          <cell r="K1123">
            <v>44371</v>
          </cell>
          <cell r="L1123" t="str">
            <v>Food Service</v>
          </cell>
        </row>
        <row r="1124">
          <cell r="A1124">
            <v>181137</v>
          </cell>
          <cell r="B1124">
            <v>242</v>
          </cell>
          <cell r="C1124" t="str">
            <v>6</v>
          </cell>
          <cell r="D1124" t="str">
            <v>FOOD</v>
          </cell>
          <cell r="E1124">
            <v>6341</v>
          </cell>
          <cell r="F1124" t="str">
            <v>GH DAIRY</v>
          </cell>
          <cell r="G1124" t="str">
            <v>GH DAIRY000</v>
          </cell>
          <cell r="H1124">
            <v>2402100209</v>
          </cell>
          <cell r="I1124">
            <v>163.26</v>
          </cell>
          <cell r="J1124">
            <v>44371</v>
          </cell>
          <cell r="K1124">
            <v>44371</v>
          </cell>
          <cell r="L1124" t="str">
            <v>Food Service</v>
          </cell>
        </row>
        <row r="1125">
          <cell r="A1125">
            <v>181137</v>
          </cell>
          <cell r="B1125">
            <v>242</v>
          </cell>
          <cell r="C1125" t="str">
            <v>6</v>
          </cell>
          <cell r="D1125" t="str">
            <v>FOOD</v>
          </cell>
          <cell r="E1125">
            <v>6341</v>
          </cell>
          <cell r="F1125" t="str">
            <v>GH DAIRY</v>
          </cell>
          <cell r="G1125" t="str">
            <v>GH DAIRY000</v>
          </cell>
          <cell r="H1125">
            <v>2402100209</v>
          </cell>
          <cell r="I1125">
            <v>72.56</v>
          </cell>
          <cell r="J1125">
            <v>44371</v>
          </cell>
          <cell r="K1125">
            <v>44371</v>
          </cell>
          <cell r="L1125" t="str">
            <v>Food Service</v>
          </cell>
        </row>
        <row r="1126">
          <cell r="A1126">
            <v>181137</v>
          </cell>
          <cell r="B1126">
            <v>242</v>
          </cell>
          <cell r="C1126" t="str">
            <v>6</v>
          </cell>
          <cell r="D1126" t="str">
            <v>FOOD</v>
          </cell>
          <cell r="E1126">
            <v>6341</v>
          </cell>
          <cell r="F1126" t="str">
            <v>GH DAIRY</v>
          </cell>
          <cell r="G1126" t="str">
            <v>GH DAIRY000</v>
          </cell>
          <cell r="H1126">
            <v>2402100209</v>
          </cell>
          <cell r="I1126">
            <v>179.97</v>
          </cell>
          <cell r="J1126">
            <v>44371</v>
          </cell>
          <cell r="K1126">
            <v>44371</v>
          </cell>
          <cell r="L1126" t="str">
            <v>Food Service</v>
          </cell>
        </row>
        <row r="1127">
          <cell r="A1127">
            <v>181137</v>
          </cell>
          <cell r="B1127">
            <v>242</v>
          </cell>
          <cell r="C1127" t="str">
            <v>6</v>
          </cell>
          <cell r="D1127" t="str">
            <v>FOOD</v>
          </cell>
          <cell r="E1127">
            <v>6341</v>
          </cell>
          <cell r="F1127" t="str">
            <v>GH DAIRY</v>
          </cell>
          <cell r="G1127" t="str">
            <v>GH DAIRY000</v>
          </cell>
          <cell r="H1127">
            <v>2402100209</v>
          </cell>
          <cell r="I1127">
            <v>414.83</v>
          </cell>
          <cell r="J1127">
            <v>44371</v>
          </cell>
          <cell r="K1127">
            <v>44371</v>
          </cell>
          <cell r="L1127" t="str">
            <v>Food Service</v>
          </cell>
        </row>
        <row r="1128">
          <cell r="A1128">
            <v>181137</v>
          </cell>
          <cell r="B1128">
            <v>242</v>
          </cell>
          <cell r="C1128" t="str">
            <v>6</v>
          </cell>
          <cell r="D1128" t="str">
            <v>FOOD</v>
          </cell>
          <cell r="E1128">
            <v>6341</v>
          </cell>
          <cell r="F1128" t="str">
            <v>GH DAIRY</v>
          </cell>
          <cell r="G1128" t="str">
            <v>GH DAIRY000</v>
          </cell>
          <cell r="H1128">
            <v>2402100209</v>
          </cell>
          <cell r="I1128">
            <v>72.56</v>
          </cell>
          <cell r="J1128">
            <v>44371</v>
          </cell>
          <cell r="K1128">
            <v>44371</v>
          </cell>
          <cell r="L1128" t="str">
            <v>Food Service</v>
          </cell>
        </row>
        <row r="1129">
          <cell r="A1129">
            <v>181137</v>
          </cell>
          <cell r="B1129">
            <v>242</v>
          </cell>
          <cell r="C1129" t="str">
            <v>6</v>
          </cell>
          <cell r="D1129" t="str">
            <v>FOOD</v>
          </cell>
          <cell r="E1129">
            <v>6341</v>
          </cell>
          <cell r="F1129" t="str">
            <v>GH DAIRY</v>
          </cell>
          <cell r="G1129" t="str">
            <v>GH DAIRY000</v>
          </cell>
          <cell r="H1129">
            <v>2402100209</v>
          </cell>
          <cell r="I1129">
            <v>90.22</v>
          </cell>
          <cell r="J1129">
            <v>44371</v>
          </cell>
          <cell r="K1129">
            <v>44371</v>
          </cell>
          <cell r="L1129" t="str">
            <v>Food Service</v>
          </cell>
        </row>
        <row r="1130">
          <cell r="A1130">
            <v>181137</v>
          </cell>
          <cell r="B1130">
            <v>242</v>
          </cell>
          <cell r="C1130" t="str">
            <v>6</v>
          </cell>
          <cell r="D1130" t="str">
            <v>FOOD</v>
          </cell>
          <cell r="E1130">
            <v>6341</v>
          </cell>
          <cell r="F1130" t="str">
            <v>GH DAIRY</v>
          </cell>
          <cell r="G1130" t="str">
            <v>GH DAIRY000</v>
          </cell>
          <cell r="H1130">
            <v>2402100209</v>
          </cell>
          <cell r="I1130">
            <v>180.44</v>
          </cell>
          <cell r="J1130">
            <v>44371</v>
          </cell>
          <cell r="K1130">
            <v>44371</v>
          </cell>
          <cell r="L1130" t="str">
            <v>Food Service</v>
          </cell>
        </row>
        <row r="1131">
          <cell r="A1131">
            <v>181137</v>
          </cell>
          <cell r="B1131">
            <v>242</v>
          </cell>
          <cell r="C1131" t="str">
            <v>6</v>
          </cell>
          <cell r="D1131" t="str">
            <v>FOOD</v>
          </cell>
          <cell r="E1131">
            <v>6341</v>
          </cell>
          <cell r="F1131" t="str">
            <v>GH DAIRY</v>
          </cell>
          <cell r="G1131" t="str">
            <v>GH DAIRY000</v>
          </cell>
          <cell r="H1131">
            <v>2402100209</v>
          </cell>
          <cell r="I1131">
            <v>143.69</v>
          </cell>
          <cell r="J1131">
            <v>44371</v>
          </cell>
          <cell r="K1131">
            <v>44371</v>
          </cell>
          <cell r="L1131" t="str">
            <v>Food Service</v>
          </cell>
        </row>
        <row r="1132">
          <cell r="A1132">
            <v>181137</v>
          </cell>
          <cell r="B1132">
            <v>242</v>
          </cell>
          <cell r="C1132" t="str">
            <v>6</v>
          </cell>
          <cell r="D1132" t="str">
            <v>FOOD</v>
          </cell>
          <cell r="E1132">
            <v>6341</v>
          </cell>
          <cell r="F1132" t="str">
            <v>GH DAIRY</v>
          </cell>
          <cell r="G1132" t="str">
            <v>GH DAIRY000</v>
          </cell>
          <cell r="H1132">
            <v>2402100209</v>
          </cell>
          <cell r="I1132">
            <v>90.22</v>
          </cell>
          <cell r="J1132">
            <v>44371</v>
          </cell>
          <cell r="K1132">
            <v>44371</v>
          </cell>
          <cell r="L1132" t="str">
            <v>Food Service</v>
          </cell>
        </row>
        <row r="1133">
          <cell r="A1133">
            <v>181137</v>
          </cell>
          <cell r="B1133">
            <v>242</v>
          </cell>
          <cell r="C1133" t="str">
            <v>6</v>
          </cell>
          <cell r="D1133" t="str">
            <v>FOOD</v>
          </cell>
          <cell r="E1133">
            <v>6341</v>
          </cell>
          <cell r="F1133" t="str">
            <v>GH DAIRY</v>
          </cell>
          <cell r="G1133" t="str">
            <v>GH DAIRY000</v>
          </cell>
          <cell r="H1133">
            <v>2402100209</v>
          </cell>
          <cell r="I1133">
            <v>360.89</v>
          </cell>
          <cell r="J1133">
            <v>44371</v>
          </cell>
          <cell r="K1133">
            <v>44371</v>
          </cell>
          <cell r="L1133" t="str">
            <v>Food Service</v>
          </cell>
        </row>
        <row r="1134">
          <cell r="A1134">
            <v>181137</v>
          </cell>
          <cell r="B1134">
            <v>242</v>
          </cell>
          <cell r="C1134" t="str">
            <v>6</v>
          </cell>
          <cell r="D1134" t="str">
            <v>FOOD</v>
          </cell>
          <cell r="E1134">
            <v>6341</v>
          </cell>
          <cell r="F1134" t="str">
            <v>GH DAIRY</v>
          </cell>
          <cell r="G1134" t="str">
            <v>GH DAIRY000</v>
          </cell>
          <cell r="H1134">
            <v>2402100209</v>
          </cell>
          <cell r="I1134">
            <v>108.84</v>
          </cell>
          <cell r="J1134">
            <v>44371</v>
          </cell>
          <cell r="K1134">
            <v>44371</v>
          </cell>
          <cell r="L1134" t="str">
            <v>Food Service</v>
          </cell>
        </row>
        <row r="1135">
          <cell r="A1135">
            <v>181137</v>
          </cell>
          <cell r="B1135">
            <v>242</v>
          </cell>
          <cell r="C1135" t="str">
            <v>6</v>
          </cell>
          <cell r="D1135" t="str">
            <v>FOOD</v>
          </cell>
          <cell r="E1135">
            <v>6341</v>
          </cell>
          <cell r="F1135" t="str">
            <v>GH DAIRY</v>
          </cell>
          <cell r="G1135" t="str">
            <v>GH DAIRY000</v>
          </cell>
          <cell r="H1135">
            <v>2402100209</v>
          </cell>
          <cell r="I1135">
            <v>72.08</v>
          </cell>
          <cell r="J1135">
            <v>44371</v>
          </cell>
          <cell r="K1135">
            <v>44371</v>
          </cell>
          <cell r="L1135" t="str">
            <v>Food Service</v>
          </cell>
        </row>
        <row r="1136">
          <cell r="A1136">
            <v>181146</v>
          </cell>
          <cell r="B1136">
            <v>242</v>
          </cell>
          <cell r="C1136" t="str">
            <v>6</v>
          </cell>
          <cell r="D1136" t="str">
            <v>FOOD</v>
          </cell>
          <cell r="E1136">
            <v>6341</v>
          </cell>
          <cell r="F1136" t="str">
            <v>GH DAIRY</v>
          </cell>
          <cell r="G1136" t="str">
            <v>GH DAIRY000</v>
          </cell>
          <cell r="H1136">
            <v>2402100209</v>
          </cell>
          <cell r="I1136">
            <v>289.27999999999997</v>
          </cell>
          <cell r="J1136">
            <v>44377</v>
          </cell>
          <cell r="K1136">
            <v>44377</v>
          </cell>
          <cell r="L1136" t="str">
            <v>Food Service</v>
          </cell>
        </row>
        <row r="1137">
          <cell r="A1137">
            <v>181146</v>
          </cell>
          <cell r="B1137">
            <v>242</v>
          </cell>
          <cell r="C1137" t="str">
            <v>6</v>
          </cell>
          <cell r="D1137" t="str">
            <v>FOOD</v>
          </cell>
          <cell r="E1137">
            <v>6341</v>
          </cell>
          <cell r="F1137" t="str">
            <v>GH DAIRY</v>
          </cell>
          <cell r="G1137" t="str">
            <v>GH DAIRY000</v>
          </cell>
          <cell r="H1137">
            <v>2402100209</v>
          </cell>
          <cell r="I1137">
            <v>325.56</v>
          </cell>
          <cell r="J1137">
            <v>44377</v>
          </cell>
          <cell r="K1137">
            <v>44377</v>
          </cell>
          <cell r="L1137" t="str">
            <v>Food Service</v>
          </cell>
        </row>
        <row r="1138">
          <cell r="A1138">
            <v>181146</v>
          </cell>
          <cell r="B1138">
            <v>242</v>
          </cell>
          <cell r="C1138" t="str">
            <v>6</v>
          </cell>
          <cell r="D1138" t="str">
            <v>FOOD</v>
          </cell>
          <cell r="E1138">
            <v>6341</v>
          </cell>
          <cell r="F1138" t="str">
            <v>GH DAIRY</v>
          </cell>
          <cell r="G1138" t="str">
            <v>GH DAIRY000</v>
          </cell>
          <cell r="H1138">
            <v>2402100209</v>
          </cell>
          <cell r="I1138">
            <v>144.63999999999999</v>
          </cell>
          <cell r="J1138">
            <v>44377</v>
          </cell>
          <cell r="K1138">
            <v>44377</v>
          </cell>
          <cell r="L1138" t="str">
            <v>Food Service</v>
          </cell>
        </row>
        <row r="1139">
          <cell r="A1139">
            <v>181146</v>
          </cell>
          <cell r="B1139">
            <v>242</v>
          </cell>
          <cell r="C1139" t="str">
            <v>6</v>
          </cell>
          <cell r="D1139" t="str">
            <v>FOOD</v>
          </cell>
          <cell r="E1139">
            <v>6341</v>
          </cell>
          <cell r="F1139" t="str">
            <v>GH DAIRY</v>
          </cell>
          <cell r="G1139" t="str">
            <v>GH DAIRY000</v>
          </cell>
          <cell r="H1139">
            <v>2402100209</v>
          </cell>
          <cell r="I1139">
            <v>216.72</v>
          </cell>
          <cell r="J1139">
            <v>44377</v>
          </cell>
          <cell r="K1139">
            <v>44377</v>
          </cell>
          <cell r="L1139" t="str">
            <v>Food Service</v>
          </cell>
        </row>
        <row r="1140">
          <cell r="A1140">
            <v>181146</v>
          </cell>
          <cell r="B1140">
            <v>242</v>
          </cell>
          <cell r="C1140" t="str">
            <v>6</v>
          </cell>
          <cell r="D1140" t="str">
            <v>FOOD</v>
          </cell>
          <cell r="E1140">
            <v>6341</v>
          </cell>
          <cell r="F1140" t="str">
            <v>GH DAIRY</v>
          </cell>
          <cell r="G1140" t="str">
            <v>GH DAIRY000</v>
          </cell>
          <cell r="H1140">
            <v>2402100209</v>
          </cell>
          <cell r="I1140">
            <v>72.56</v>
          </cell>
          <cell r="J1140">
            <v>44377</v>
          </cell>
          <cell r="K1140">
            <v>44377</v>
          </cell>
          <cell r="L1140" t="str">
            <v>Food Service</v>
          </cell>
        </row>
        <row r="1141">
          <cell r="A1141">
            <v>181146</v>
          </cell>
          <cell r="B1141">
            <v>242</v>
          </cell>
          <cell r="C1141" t="str">
            <v>6</v>
          </cell>
          <cell r="D1141" t="str">
            <v>FOOD</v>
          </cell>
          <cell r="E1141">
            <v>6341</v>
          </cell>
          <cell r="F1141" t="str">
            <v>GH DAIRY</v>
          </cell>
          <cell r="G1141" t="str">
            <v>GH DAIRY000</v>
          </cell>
          <cell r="H1141">
            <v>2402100209</v>
          </cell>
          <cell r="I1141">
            <v>234.39</v>
          </cell>
          <cell r="J1141">
            <v>44377</v>
          </cell>
          <cell r="K1141">
            <v>44377</v>
          </cell>
          <cell r="L1141" t="str">
            <v>Food Service</v>
          </cell>
        </row>
        <row r="1142">
          <cell r="A1142">
            <v>193326</v>
          </cell>
          <cell r="B1142">
            <v>288</v>
          </cell>
          <cell r="C1142" t="str">
            <v>6</v>
          </cell>
          <cell r="D1142" t="str">
            <v>CONSULTING SERVICES</v>
          </cell>
          <cell r="E1142">
            <v>6291</v>
          </cell>
          <cell r="F1142" t="str">
            <v>GIBSON CONSULTING GROUP, INC</v>
          </cell>
          <cell r="G1142" t="str">
            <v>GIBSON C000</v>
          </cell>
          <cell r="H1142">
            <v>9782100078</v>
          </cell>
          <cell r="I1142">
            <v>28887</v>
          </cell>
          <cell r="J1142">
            <v>44377</v>
          </cell>
          <cell r="K1142">
            <v>44377</v>
          </cell>
          <cell r="L1142" t="str">
            <v>Accounts Payable (Operations)</v>
          </cell>
        </row>
        <row r="1143">
          <cell r="A1143">
            <v>193192</v>
          </cell>
          <cell r="B1143">
            <v>199</v>
          </cell>
          <cell r="C1143" t="str">
            <v>6</v>
          </cell>
          <cell r="D1143" t="str">
            <v>CONTRACTED SERVICES</v>
          </cell>
          <cell r="E1143">
            <v>6299</v>
          </cell>
          <cell r="F1143" t="str">
            <v>GILBERT, LATONYA</v>
          </cell>
          <cell r="G1143" t="str">
            <v>GILBELAT000</v>
          </cell>
          <cell r="H1143">
            <v>0</v>
          </cell>
          <cell r="I1143">
            <v>100</v>
          </cell>
          <cell r="J1143">
            <v>44357</v>
          </cell>
          <cell r="K1143">
            <v>44357</v>
          </cell>
          <cell r="L1143" t="str">
            <v>Accounts Payable (Operations)</v>
          </cell>
        </row>
        <row r="1144">
          <cell r="A1144">
            <v>202101530</v>
          </cell>
          <cell r="B1144">
            <v>242</v>
          </cell>
          <cell r="C1144" t="str">
            <v>6</v>
          </cell>
          <cell r="D1144" t="str">
            <v>CONTRACTED SERVICES</v>
          </cell>
          <cell r="E1144">
            <v>6299</v>
          </cell>
          <cell r="F1144" t="str">
            <v>GLOBAL PERSONNEL INC</v>
          </cell>
          <cell r="G1144" t="str">
            <v>GLOBAL P000</v>
          </cell>
          <cell r="H1144">
            <v>2402100483</v>
          </cell>
          <cell r="I1144">
            <v>745.5</v>
          </cell>
          <cell r="J1144">
            <v>44351</v>
          </cell>
          <cell r="K1144">
            <v>44351</v>
          </cell>
          <cell r="L1144" t="str">
            <v>Food Service</v>
          </cell>
        </row>
        <row r="1145">
          <cell r="A1145">
            <v>202101530</v>
          </cell>
          <cell r="B1145">
            <v>242</v>
          </cell>
          <cell r="C1145" t="str">
            <v>6</v>
          </cell>
          <cell r="D1145" t="str">
            <v>CONTRACTED SERVICES</v>
          </cell>
          <cell r="E1145">
            <v>6299</v>
          </cell>
          <cell r="F1145" t="str">
            <v>GLOBAL PERSONNEL INC</v>
          </cell>
          <cell r="G1145" t="str">
            <v>GLOBAL P000</v>
          </cell>
          <cell r="H1145">
            <v>2402100484</v>
          </cell>
          <cell r="I1145">
            <v>670.95</v>
          </cell>
          <cell r="J1145">
            <v>44351</v>
          </cell>
          <cell r="K1145">
            <v>44351</v>
          </cell>
          <cell r="L1145" t="str">
            <v>Food Service</v>
          </cell>
        </row>
        <row r="1146">
          <cell r="A1146">
            <v>202101530</v>
          </cell>
          <cell r="B1146">
            <v>242</v>
          </cell>
          <cell r="C1146" t="str">
            <v>6</v>
          </cell>
          <cell r="D1146" t="str">
            <v>CONTRACTED SERVICES</v>
          </cell>
          <cell r="E1146">
            <v>6299</v>
          </cell>
          <cell r="F1146" t="str">
            <v>GLOBAL PERSONNEL INC</v>
          </cell>
          <cell r="G1146" t="str">
            <v>GLOBAL P000</v>
          </cell>
          <cell r="H1146">
            <v>2402100507</v>
          </cell>
          <cell r="I1146">
            <v>809.4</v>
          </cell>
          <cell r="J1146">
            <v>44351</v>
          </cell>
          <cell r="K1146">
            <v>44351</v>
          </cell>
          <cell r="L1146" t="str">
            <v>Food Service</v>
          </cell>
        </row>
        <row r="1147">
          <cell r="A1147">
            <v>202101627</v>
          </cell>
          <cell r="B1147">
            <v>242</v>
          </cell>
          <cell r="C1147" t="str">
            <v>6</v>
          </cell>
          <cell r="D1147" t="str">
            <v>CONTRACTED SERVICES</v>
          </cell>
          <cell r="E1147">
            <v>6299</v>
          </cell>
          <cell r="F1147" t="str">
            <v>GLOBAL PERSONNEL INC</v>
          </cell>
          <cell r="G1147" t="str">
            <v>GLOBAL P000</v>
          </cell>
          <cell r="H1147">
            <v>2402100519</v>
          </cell>
          <cell r="I1147">
            <v>788.1</v>
          </cell>
          <cell r="J1147">
            <v>44371</v>
          </cell>
          <cell r="K1147">
            <v>44371</v>
          </cell>
          <cell r="L1147" t="str">
            <v>Food Service</v>
          </cell>
        </row>
        <row r="1148">
          <cell r="A1148">
            <v>202101627</v>
          </cell>
          <cell r="B1148">
            <v>242</v>
          </cell>
          <cell r="C1148" t="str">
            <v>6</v>
          </cell>
          <cell r="D1148" t="str">
            <v>CONTRACTED SERVICES</v>
          </cell>
          <cell r="E1148">
            <v>6299</v>
          </cell>
          <cell r="F1148" t="str">
            <v>GLOBAL PERSONNEL INC</v>
          </cell>
          <cell r="G1148" t="str">
            <v>GLOBAL P000</v>
          </cell>
          <cell r="H1148">
            <v>2402100528</v>
          </cell>
          <cell r="I1148">
            <v>426</v>
          </cell>
          <cell r="J1148">
            <v>44371</v>
          </cell>
          <cell r="K1148">
            <v>44371</v>
          </cell>
          <cell r="L1148" t="str">
            <v>Food Service</v>
          </cell>
        </row>
        <row r="1149">
          <cell r="A1149">
            <v>202101659</v>
          </cell>
          <cell r="B1149">
            <v>242</v>
          </cell>
          <cell r="C1149" t="str">
            <v>6</v>
          </cell>
          <cell r="D1149" t="str">
            <v>CONTRACTED SERVICES</v>
          </cell>
          <cell r="E1149">
            <v>6299</v>
          </cell>
          <cell r="F1149" t="str">
            <v>GLOBAL PERSONNEL INC</v>
          </cell>
          <cell r="G1149" t="str">
            <v>GLOBAL P000</v>
          </cell>
          <cell r="H1149">
            <v>0</v>
          </cell>
          <cell r="I1149">
            <v>596.4</v>
          </cell>
          <cell r="J1149">
            <v>44377</v>
          </cell>
          <cell r="K1149">
            <v>44377</v>
          </cell>
          <cell r="L1149" t="str">
            <v>Food Service</v>
          </cell>
        </row>
        <row r="1150">
          <cell r="A1150">
            <v>202101659</v>
          </cell>
          <cell r="B1150">
            <v>242</v>
          </cell>
          <cell r="C1150" t="str">
            <v>6</v>
          </cell>
          <cell r="D1150" t="str">
            <v>CONTRACTED SERVICES</v>
          </cell>
          <cell r="E1150">
            <v>6299</v>
          </cell>
          <cell r="F1150" t="str">
            <v>GLOBAL PERSONNEL INC</v>
          </cell>
          <cell r="G1150" t="str">
            <v>GLOBAL P000</v>
          </cell>
          <cell r="H1150">
            <v>0</v>
          </cell>
          <cell r="I1150">
            <v>681.6</v>
          </cell>
          <cell r="J1150">
            <v>44377</v>
          </cell>
          <cell r="K1150">
            <v>44377</v>
          </cell>
          <cell r="L1150" t="str">
            <v>Food Service</v>
          </cell>
        </row>
        <row r="1151">
          <cell r="A1151">
            <v>193142</v>
          </cell>
          <cell r="B1151">
            <v>296</v>
          </cell>
          <cell r="C1151" t="str">
            <v>6</v>
          </cell>
          <cell r="D1151" t="str">
            <v>EQPT $1,000&lt;X&lt;$5,000</v>
          </cell>
          <cell r="E1151">
            <v>6398</v>
          </cell>
          <cell r="F1151" t="str">
            <v>GLOBAL VENDING GROUP, INC</v>
          </cell>
          <cell r="G1151" t="str">
            <v>GLOBAL V000</v>
          </cell>
          <cell r="H1151">
            <v>1082100157</v>
          </cell>
          <cell r="I1151">
            <v>4815</v>
          </cell>
          <cell r="J1151">
            <v>44357</v>
          </cell>
          <cell r="K1151">
            <v>44357</v>
          </cell>
          <cell r="L1151" t="str">
            <v>Accounts Payable (Operations)</v>
          </cell>
        </row>
        <row r="1152">
          <cell r="A1152">
            <v>193107</v>
          </cell>
          <cell r="B1152">
            <v>199</v>
          </cell>
          <cell r="C1152" t="str">
            <v>6</v>
          </cell>
          <cell r="D1152" t="str">
            <v>TESTING MATERIALS</v>
          </cell>
          <cell r="E1152">
            <v>6339</v>
          </cell>
          <cell r="F1152" t="str">
            <v>GONZALEZ, CRISTELLA</v>
          </cell>
          <cell r="G1152" t="str">
            <v>GONZACRI001</v>
          </cell>
          <cell r="H1152">
            <v>0</v>
          </cell>
          <cell r="I1152">
            <v>125</v>
          </cell>
          <cell r="J1152">
            <v>44350</v>
          </cell>
          <cell r="K1152">
            <v>44350</v>
          </cell>
          <cell r="L1152" t="str">
            <v>Accounts Payable (Operations)</v>
          </cell>
        </row>
        <row r="1153">
          <cell r="A1153">
            <v>181103</v>
          </cell>
          <cell r="B1153">
            <v>242</v>
          </cell>
          <cell r="C1153" t="str">
            <v>6</v>
          </cell>
          <cell r="D1153" t="str">
            <v>CONSULTING SERVICES</v>
          </cell>
          <cell r="E1153">
            <v>6291</v>
          </cell>
          <cell r="F1153" t="str">
            <v>GOOCH, TERRY</v>
          </cell>
          <cell r="G1153" t="str">
            <v>GOOCHTER000</v>
          </cell>
          <cell r="H1153">
            <v>2402100203</v>
          </cell>
          <cell r="I1153">
            <v>390</v>
          </cell>
          <cell r="J1153">
            <v>44348</v>
          </cell>
          <cell r="K1153">
            <v>44348</v>
          </cell>
          <cell r="L1153" t="str">
            <v>Food Service</v>
          </cell>
        </row>
        <row r="1154">
          <cell r="A1154">
            <v>181138</v>
          </cell>
          <cell r="B1154">
            <v>242</v>
          </cell>
          <cell r="C1154" t="str">
            <v>6</v>
          </cell>
          <cell r="D1154" t="str">
            <v>CONSULTING SERVICES</v>
          </cell>
          <cell r="E1154">
            <v>6291</v>
          </cell>
          <cell r="F1154" t="str">
            <v>GOOCH, TERRY</v>
          </cell>
          <cell r="G1154" t="str">
            <v>GOOCHTER000</v>
          </cell>
          <cell r="H1154">
            <v>2402100203</v>
          </cell>
          <cell r="I1154">
            <v>243.75</v>
          </cell>
          <cell r="J1154">
            <v>44371</v>
          </cell>
          <cell r="K1154">
            <v>44371</v>
          </cell>
          <cell r="L1154" t="str">
            <v>Food Service</v>
          </cell>
        </row>
        <row r="1155">
          <cell r="A1155">
            <v>193143</v>
          </cell>
          <cell r="B1155">
            <v>199</v>
          </cell>
          <cell r="C1155" t="str">
            <v>6</v>
          </cell>
          <cell r="D1155" t="str">
            <v>FURNISHINGS, EQUIPMENT</v>
          </cell>
          <cell r="E1155">
            <v>6639</v>
          </cell>
          <cell r="F1155" t="str">
            <v>GRAINGER</v>
          </cell>
          <cell r="G1155" t="str">
            <v>GRAINGER000</v>
          </cell>
          <cell r="H1155">
            <v>9402100010</v>
          </cell>
          <cell r="I1155">
            <v>22346.25</v>
          </cell>
          <cell r="J1155">
            <v>44357</v>
          </cell>
          <cell r="K1155">
            <v>44357</v>
          </cell>
          <cell r="L1155" t="str">
            <v>Accounts Payable (Operations)</v>
          </cell>
        </row>
        <row r="1156">
          <cell r="A1156">
            <v>193240</v>
          </cell>
          <cell r="B1156">
            <v>199</v>
          </cell>
          <cell r="C1156" t="str">
            <v>6</v>
          </cell>
          <cell r="D1156" t="str">
            <v>OTHER SUPPLIES</v>
          </cell>
          <cell r="E1156">
            <v>6399</v>
          </cell>
          <cell r="F1156" t="str">
            <v>GRAINGER</v>
          </cell>
          <cell r="G1156" t="str">
            <v>GRAINGER000</v>
          </cell>
          <cell r="H1156">
            <v>412100070</v>
          </cell>
          <cell r="I1156">
            <v>1411.2</v>
          </cell>
          <cell r="J1156">
            <v>44371</v>
          </cell>
          <cell r="K1156">
            <v>44371</v>
          </cell>
          <cell r="L1156" t="str">
            <v>Accounts Payable (Operations)</v>
          </cell>
        </row>
        <row r="1157">
          <cell r="A1157">
            <v>193240</v>
          </cell>
          <cell r="B1157">
            <v>199</v>
          </cell>
          <cell r="C1157" t="str">
            <v>6</v>
          </cell>
          <cell r="D1157" t="str">
            <v>OTHER SUPPLIES</v>
          </cell>
          <cell r="E1157">
            <v>6399</v>
          </cell>
          <cell r="F1157" t="str">
            <v>GRAINGER</v>
          </cell>
          <cell r="G1157" t="str">
            <v>GRAINGER000</v>
          </cell>
          <cell r="H1157">
            <v>412100070</v>
          </cell>
          <cell r="I1157">
            <v>1008</v>
          </cell>
          <cell r="J1157">
            <v>44371</v>
          </cell>
          <cell r="K1157">
            <v>44371</v>
          </cell>
          <cell r="L1157" t="str">
            <v>Accounts Payable (Operations)</v>
          </cell>
        </row>
        <row r="1158">
          <cell r="A1158">
            <v>193240</v>
          </cell>
          <cell r="B1158">
            <v>199</v>
          </cell>
          <cell r="C1158" t="str">
            <v>6</v>
          </cell>
          <cell r="D1158" t="str">
            <v>OTHER SUPPLIES</v>
          </cell>
          <cell r="E1158">
            <v>6399</v>
          </cell>
          <cell r="F1158" t="str">
            <v>GRAINGER</v>
          </cell>
          <cell r="G1158" t="str">
            <v>GRAINGER000</v>
          </cell>
          <cell r="H1158">
            <v>412100070</v>
          </cell>
          <cell r="I1158">
            <v>1209.5999999999999</v>
          </cell>
          <cell r="J1158">
            <v>44371</v>
          </cell>
          <cell r="K1158">
            <v>44371</v>
          </cell>
          <cell r="L1158" t="str">
            <v>Accounts Payable (Operations)</v>
          </cell>
        </row>
        <row r="1159">
          <cell r="A1159">
            <v>193240</v>
          </cell>
          <cell r="B1159">
            <v>199</v>
          </cell>
          <cell r="C1159" t="str">
            <v>6</v>
          </cell>
          <cell r="D1159" t="str">
            <v>JANITOR</v>
          </cell>
          <cell r="E1159">
            <v>6315</v>
          </cell>
          <cell r="F1159" t="str">
            <v>GRAINGER</v>
          </cell>
          <cell r="G1159" t="str">
            <v>GRAINGER000</v>
          </cell>
          <cell r="H1159">
            <v>9392100118</v>
          </cell>
          <cell r="I1159">
            <v>1949.21</v>
          </cell>
          <cell r="J1159">
            <v>44371</v>
          </cell>
          <cell r="K1159">
            <v>44371</v>
          </cell>
          <cell r="L1159" t="str">
            <v>Accounts Payable (Operations)</v>
          </cell>
        </row>
        <row r="1160">
          <cell r="A1160">
            <v>193240</v>
          </cell>
          <cell r="B1160">
            <v>199</v>
          </cell>
          <cell r="C1160" t="str">
            <v>6</v>
          </cell>
          <cell r="D1160" t="str">
            <v>JANITOR</v>
          </cell>
          <cell r="E1160">
            <v>6315</v>
          </cell>
          <cell r="F1160" t="str">
            <v>GRAINGER</v>
          </cell>
          <cell r="G1160" t="str">
            <v>GRAINGER000</v>
          </cell>
          <cell r="H1160">
            <v>9392100118</v>
          </cell>
          <cell r="I1160">
            <v>219.65</v>
          </cell>
          <cell r="J1160">
            <v>44371</v>
          </cell>
          <cell r="K1160">
            <v>44371</v>
          </cell>
          <cell r="L1160" t="str">
            <v>Accounts Payable (Operations)</v>
          </cell>
        </row>
        <row r="1161">
          <cell r="A1161">
            <v>193241</v>
          </cell>
          <cell r="B1161">
            <v>199</v>
          </cell>
          <cell r="C1161" t="str">
            <v>6</v>
          </cell>
          <cell r="D1161" t="str">
            <v>OTHER SERVICES</v>
          </cell>
          <cell r="E1161">
            <v>6259</v>
          </cell>
          <cell r="F1161" t="str">
            <v>GRANDE COMMUNICATIONS NETWORK</v>
          </cell>
          <cell r="G1161" t="str">
            <v>GRANDE C000</v>
          </cell>
          <cell r="H1161">
            <v>9342100007</v>
          </cell>
          <cell r="I1161">
            <v>10390</v>
          </cell>
          <cell r="J1161">
            <v>44371</v>
          </cell>
          <cell r="K1161">
            <v>44371</v>
          </cell>
          <cell r="L1161" t="str">
            <v>Accounts Payable (Operations)</v>
          </cell>
        </row>
        <row r="1162">
          <cell r="A1162">
            <v>193327</v>
          </cell>
          <cell r="B1162">
            <v>752</v>
          </cell>
          <cell r="C1162" t="str">
            <v>6</v>
          </cell>
          <cell r="D1162" t="str">
            <v>OTHER SUPPLIES</v>
          </cell>
          <cell r="E1162">
            <v>6399</v>
          </cell>
          <cell r="F1162" t="str">
            <v>GRAPHIC EQUIPMENT SUPPLY</v>
          </cell>
          <cell r="G1162" t="str">
            <v>GRAPHIC 000</v>
          </cell>
          <cell r="H1162">
            <v>9602100026</v>
          </cell>
          <cell r="I1162">
            <v>103.92</v>
          </cell>
          <cell r="J1162">
            <v>44377</v>
          </cell>
          <cell r="K1162">
            <v>44377</v>
          </cell>
          <cell r="L1162" t="str">
            <v>Accounts Payable (Operations)</v>
          </cell>
        </row>
        <row r="1163">
          <cell r="A1163">
            <v>193144</v>
          </cell>
          <cell r="B1163">
            <v>162</v>
          </cell>
          <cell r="C1163" t="str">
            <v>6</v>
          </cell>
          <cell r="D1163" t="str">
            <v>LEASE/RENTALS</v>
          </cell>
          <cell r="E1163">
            <v>6269</v>
          </cell>
          <cell r="F1163" t="str">
            <v>GREATAMERICA FINANCIAL SERVICES CORPORATION</v>
          </cell>
          <cell r="G1163" t="str">
            <v>GREATAME000</v>
          </cell>
          <cell r="H1163">
            <v>0</v>
          </cell>
          <cell r="I1163">
            <v>35.64</v>
          </cell>
          <cell r="J1163">
            <v>44357</v>
          </cell>
          <cell r="K1163">
            <v>44357</v>
          </cell>
          <cell r="L1163" t="str">
            <v>Accounts Payable (Operations)</v>
          </cell>
        </row>
        <row r="1164">
          <cell r="A1164">
            <v>193144</v>
          </cell>
          <cell r="B1164">
            <v>163</v>
          </cell>
          <cell r="C1164" t="str">
            <v>6</v>
          </cell>
          <cell r="D1164" t="str">
            <v>LEASE/RENTALS</v>
          </cell>
          <cell r="E1164">
            <v>6269</v>
          </cell>
          <cell r="F1164" t="str">
            <v>GREATAMERICA FINANCIAL SERVICES CORPORATION</v>
          </cell>
          <cell r="G1164" t="str">
            <v>GREATAME000</v>
          </cell>
          <cell r="H1164">
            <v>0</v>
          </cell>
          <cell r="I1164">
            <v>35.64</v>
          </cell>
          <cell r="J1164">
            <v>44357</v>
          </cell>
          <cell r="K1164">
            <v>44357</v>
          </cell>
          <cell r="L1164" t="str">
            <v>Accounts Payable (Operations)</v>
          </cell>
        </row>
        <row r="1165">
          <cell r="A1165">
            <v>202101594</v>
          </cell>
          <cell r="B1165">
            <v>199</v>
          </cell>
          <cell r="C1165" t="str">
            <v>6</v>
          </cell>
          <cell r="D1165" t="str">
            <v>OTHER SUPPLIES</v>
          </cell>
          <cell r="E1165">
            <v>6399</v>
          </cell>
          <cell r="F1165" t="str">
            <v>GUMDROP BOOKS</v>
          </cell>
          <cell r="G1165" t="str">
            <v>GUMDROP 000</v>
          </cell>
          <cell r="H1165">
            <v>8102100087</v>
          </cell>
          <cell r="I1165">
            <v>7298.5</v>
          </cell>
          <cell r="J1165">
            <v>44371</v>
          </cell>
          <cell r="K1165">
            <v>44371</v>
          </cell>
          <cell r="L1165" t="str">
            <v>Accounts Payable (Operations)</v>
          </cell>
        </row>
        <row r="1166">
          <cell r="A1166">
            <v>202101595</v>
          </cell>
          <cell r="B1166">
            <v>199</v>
          </cell>
          <cell r="C1166" t="str">
            <v>6</v>
          </cell>
          <cell r="D1166" t="str">
            <v>TRAVEL &amp; SUBSISTENCE-EMPLOYEES</v>
          </cell>
          <cell r="E1166">
            <v>6411</v>
          </cell>
          <cell r="F1166" t="str">
            <v>HARTMAN, CLINTON</v>
          </cell>
          <cell r="G1166" t="str">
            <v>HARTMCLI000</v>
          </cell>
          <cell r="H1166">
            <v>0</v>
          </cell>
          <cell r="I1166">
            <v>1002.73</v>
          </cell>
          <cell r="J1166">
            <v>44371</v>
          </cell>
          <cell r="K1166">
            <v>44371</v>
          </cell>
          <cell r="L1166" t="str">
            <v>Accounts Payable (Operations)</v>
          </cell>
        </row>
        <row r="1167">
          <cell r="A1167">
            <v>202101596</v>
          </cell>
          <cell r="B1167">
            <v>288</v>
          </cell>
          <cell r="C1167" t="str">
            <v>6</v>
          </cell>
          <cell r="D1167" t="str">
            <v>OTHER SUPPLIES</v>
          </cell>
          <cell r="E1167">
            <v>6399</v>
          </cell>
          <cell r="F1167" t="str">
            <v>HEINEMANN</v>
          </cell>
          <cell r="G1167" t="str">
            <v>HEINEMAN000</v>
          </cell>
          <cell r="H1167">
            <v>9782100366</v>
          </cell>
          <cell r="I1167">
            <v>37734.379999999997</v>
          </cell>
          <cell r="J1167">
            <v>44371</v>
          </cell>
          <cell r="K1167">
            <v>44371</v>
          </cell>
          <cell r="L1167" t="str">
            <v>Accounts Payable (Operations)</v>
          </cell>
        </row>
        <row r="1168">
          <cell r="A1168">
            <v>202101596</v>
          </cell>
          <cell r="B1168">
            <v>288</v>
          </cell>
          <cell r="C1168" t="str">
            <v>6</v>
          </cell>
          <cell r="D1168" t="str">
            <v>OTHER SUPPLIES</v>
          </cell>
          <cell r="E1168">
            <v>6399</v>
          </cell>
          <cell r="F1168" t="str">
            <v>HEINEMANN</v>
          </cell>
          <cell r="G1168" t="str">
            <v>HEINEMAN000</v>
          </cell>
          <cell r="H1168">
            <v>9782100366</v>
          </cell>
          <cell r="I1168">
            <v>17153.5</v>
          </cell>
          <cell r="J1168">
            <v>44371</v>
          </cell>
          <cell r="K1168">
            <v>44371</v>
          </cell>
          <cell r="L1168" t="str">
            <v>Accounts Payable (Operations)</v>
          </cell>
        </row>
        <row r="1169">
          <cell r="A1169">
            <v>202101596</v>
          </cell>
          <cell r="B1169">
            <v>288</v>
          </cell>
          <cell r="C1169" t="str">
            <v>6</v>
          </cell>
          <cell r="D1169" t="str">
            <v>OTHER SUPPLIES</v>
          </cell>
          <cell r="E1169">
            <v>6399</v>
          </cell>
          <cell r="F1169" t="str">
            <v>HEINEMANN</v>
          </cell>
          <cell r="G1169" t="str">
            <v>HEINEMAN000</v>
          </cell>
          <cell r="H1169">
            <v>9782100366</v>
          </cell>
          <cell r="I1169">
            <v>45900</v>
          </cell>
          <cell r="J1169">
            <v>44371</v>
          </cell>
          <cell r="K1169">
            <v>44371</v>
          </cell>
          <cell r="L1169" t="str">
            <v>Accounts Payable (Operations)</v>
          </cell>
        </row>
        <row r="1170">
          <cell r="A1170">
            <v>202101596</v>
          </cell>
          <cell r="B1170">
            <v>288</v>
          </cell>
          <cell r="C1170" t="str">
            <v>6</v>
          </cell>
          <cell r="D1170" t="str">
            <v>OTHER SUPPLIES</v>
          </cell>
          <cell r="E1170">
            <v>6399</v>
          </cell>
          <cell r="F1170" t="str">
            <v>HEINEMANN</v>
          </cell>
          <cell r="G1170" t="str">
            <v>HEINEMAN000</v>
          </cell>
          <cell r="H1170">
            <v>9782100366</v>
          </cell>
          <cell r="I1170">
            <v>10625</v>
          </cell>
          <cell r="J1170">
            <v>44371</v>
          </cell>
          <cell r="K1170">
            <v>44371</v>
          </cell>
          <cell r="L1170" t="str">
            <v>Accounts Payable (Operations)</v>
          </cell>
        </row>
        <row r="1171">
          <cell r="A1171">
            <v>202101596</v>
          </cell>
          <cell r="B1171">
            <v>288</v>
          </cell>
          <cell r="C1171" t="str">
            <v>6</v>
          </cell>
          <cell r="D1171" t="str">
            <v>OTHER SUPPLIES</v>
          </cell>
          <cell r="E1171">
            <v>6399</v>
          </cell>
          <cell r="F1171" t="str">
            <v>HEINEMANN</v>
          </cell>
          <cell r="G1171" t="str">
            <v>HEINEMAN000</v>
          </cell>
          <cell r="H1171">
            <v>9782100366</v>
          </cell>
          <cell r="I1171">
            <v>5570.65</v>
          </cell>
          <cell r="J1171">
            <v>44371</v>
          </cell>
          <cell r="K1171">
            <v>44371</v>
          </cell>
          <cell r="L1171" t="str">
            <v>Accounts Payable (Operations)</v>
          </cell>
        </row>
        <row r="1172">
          <cell r="A1172">
            <v>202101517</v>
          </cell>
          <cell r="B1172">
            <v>199</v>
          </cell>
          <cell r="C1172" t="str">
            <v>6</v>
          </cell>
          <cell r="D1172" t="str">
            <v>LAND PURCHASE</v>
          </cell>
          <cell r="E1172">
            <v>6619</v>
          </cell>
          <cell r="F1172" t="str">
            <v>HELLAS CONSTRUCTION, INC</v>
          </cell>
          <cell r="G1172" t="str">
            <v>HELLAS C000</v>
          </cell>
          <cell r="H1172">
            <v>8802100407</v>
          </cell>
          <cell r="I1172">
            <v>5521.09</v>
          </cell>
          <cell r="J1172">
            <v>44350</v>
          </cell>
          <cell r="K1172">
            <v>44350</v>
          </cell>
          <cell r="L1172" t="str">
            <v>Accounts Payable (Operations)</v>
          </cell>
        </row>
        <row r="1173">
          <cell r="A1173">
            <v>202101517</v>
          </cell>
          <cell r="B1173">
            <v>199</v>
          </cell>
          <cell r="C1173" t="str">
            <v>6</v>
          </cell>
          <cell r="D1173" t="str">
            <v>LAND PURCHASE</v>
          </cell>
          <cell r="E1173">
            <v>6619</v>
          </cell>
          <cell r="F1173" t="str">
            <v>HELLAS CONSTRUCTION, INC</v>
          </cell>
          <cell r="G1173" t="str">
            <v>HELLAS C000</v>
          </cell>
          <cell r="H1173">
            <v>8802100407</v>
          </cell>
          <cell r="I1173">
            <v>5521.09</v>
          </cell>
          <cell r="J1173">
            <v>44350</v>
          </cell>
          <cell r="K1173">
            <v>44350</v>
          </cell>
          <cell r="L1173" t="str">
            <v>Accounts Payable (Operations)</v>
          </cell>
        </row>
        <row r="1174">
          <cell r="A1174">
            <v>202101517</v>
          </cell>
          <cell r="B1174">
            <v>199</v>
          </cell>
          <cell r="C1174" t="str">
            <v>6</v>
          </cell>
          <cell r="D1174" t="str">
            <v>LAND PURCHASE</v>
          </cell>
          <cell r="E1174">
            <v>6619</v>
          </cell>
          <cell r="F1174" t="str">
            <v>HELLAS CONSTRUCTION, INC</v>
          </cell>
          <cell r="G1174" t="str">
            <v>HELLAS C000</v>
          </cell>
          <cell r="H1174">
            <v>8802100407</v>
          </cell>
          <cell r="I1174">
            <v>5521.08</v>
          </cell>
          <cell r="J1174">
            <v>44350</v>
          </cell>
          <cell r="K1174">
            <v>44350</v>
          </cell>
          <cell r="L1174" t="str">
            <v>Accounts Payable (Operations)</v>
          </cell>
        </row>
        <row r="1175">
          <cell r="A1175">
            <v>202101597</v>
          </cell>
          <cell r="B1175">
            <v>199</v>
          </cell>
          <cell r="C1175" t="str">
            <v>6</v>
          </cell>
          <cell r="D1175" t="str">
            <v>LAND PURCHASE</v>
          </cell>
          <cell r="E1175">
            <v>6619</v>
          </cell>
          <cell r="F1175" t="str">
            <v>HELLAS CONSTRUCTION, INC</v>
          </cell>
          <cell r="G1175" t="str">
            <v>HELLAS C000</v>
          </cell>
          <cell r="H1175">
            <v>8802100039</v>
          </cell>
          <cell r="I1175">
            <v>29511.11</v>
          </cell>
          <cell r="J1175">
            <v>44371</v>
          </cell>
          <cell r="K1175">
            <v>44371</v>
          </cell>
          <cell r="L1175" t="str">
            <v>Accounts Payable (Operations)</v>
          </cell>
        </row>
        <row r="1176">
          <cell r="A1176">
            <v>202101597</v>
          </cell>
          <cell r="B1176">
            <v>199</v>
          </cell>
          <cell r="C1176" t="str">
            <v>6</v>
          </cell>
          <cell r="D1176" t="str">
            <v>LAND PURCHASE</v>
          </cell>
          <cell r="E1176">
            <v>6619</v>
          </cell>
          <cell r="F1176" t="str">
            <v>HELLAS CONSTRUCTION, INC</v>
          </cell>
          <cell r="G1176" t="str">
            <v>HELLAS C000</v>
          </cell>
          <cell r="H1176">
            <v>8802100039</v>
          </cell>
          <cell r="I1176">
            <v>14532.34</v>
          </cell>
          <cell r="J1176">
            <v>44371</v>
          </cell>
          <cell r="K1176">
            <v>44371</v>
          </cell>
          <cell r="L1176" t="str">
            <v>Accounts Payable (Operations)</v>
          </cell>
        </row>
        <row r="1177">
          <cell r="A1177">
            <v>202101597</v>
          </cell>
          <cell r="B1177">
            <v>199</v>
          </cell>
          <cell r="C1177" t="str">
            <v>6</v>
          </cell>
          <cell r="D1177" t="str">
            <v>LAND PURCHASE</v>
          </cell>
          <cell r="E1177">
            <v>6619</v>
          </cell>
          <cell r="F1177" t="str">
            <v>HELLAS CONSTRUCTION, INC</v>
          </cell>
          <cell r="G1177" t="str">
            <v>HELLAS C000</v>
          </cell>
          <cell r="H1177">
            <v>8802100039</v>
          </cell>
          <cell r="I1177">
            <v>29357.98</v>
          </cell>
          <cell r="J1177">
            <v>44371</v>
          </cell>
          <cell r="K1177">
            <v>44371</v>
          </cell>
          <cell r="L1177" t="str">
            <v>Accounts Payable (Operations)</v>
          </cell>
        </row>
        <row r="1178">
          <cell r="A1178">
            <v>202101597</v>
          </cell>
          <cell r="B1178">
            <v>199</v>
          </cell>
          <cell r="C1178" t="str">
            <v>6</v>
          </cell>
          <cell r="D1178" t="str">
            <v>LAND PURCHASE</v>
          </cell>
          <cell r="E1178">
            <v>6619</v>
          </cell>
          <cell r="F1178" t="str">
            <v>HELLAS CONSTRUCTION, INC</v>
          </cell>
          <cell r="G1178" t="str">
            <v>HELLAS C000</v>
          </cell>
          <cell r="H1178">
            <v>8802100039</v>
          </cell>
          <cell r="I1178">
            <v>13044.96</v>
          </cell>
          <cell r="J1178">
            <v>44371</v>
          </cell>
          <cell r="K1178">
            <v>44371</v>
          </cell>
          <cell r="L1178" t="str">
            <v>Accounts Payable (Operations)</v>
          </cell>
        </row>
        <row r="1179">
          <cell r="A1179">
            <v>202101643</v>
          </cell>
          <cell r="B1179">
            <v>199</v>
          </cell>
          <cell r="C1179" t="str">
            <v>6</v>
          </cell>
          <cell r="D1179" t="str">
            <v>LAND PURCHASE</v>
          </cell>
          <cell r="E1179">
            <v>6619</v>
          </cell>
          <cell r="F1179" t="str">
            <v>HELLAS CONSTRUCTION, INC</v>
          </cell>
          <cell r="G1179" t="str">
            <v>HELLAS C000</v>
          </cell>
          <cell r="H1179">
            <v>8802100349</v>
          </cell>
          <cell r="I1179">
            <v>227395.28</v>
          </cell>
          <cell r="J1179">
            <v>44377</v>
          </cell>
          <cell r="K1179">
            <v>44377</v>
          </cell>
          <cell r="L1179" t="str">
            <v>Accounts Payable (Operations)</v>
          </cell>
        </row>
        <row r="1180">
          <cell r="A1180">
            <v>202101643</v>
          </cell>
          <cell r="B1180">
            <v>199</v>
          </cell>
          <cell r="C1180" t="str">
            <v>6</v>
          </cell>
          <cell r="D1180" t="str">
            <v>LAND PURCHASE</v>
          </cell>
          <cell r="E1180">
            <v>6619</v>
          </cell>
          <cell r="F1180" t="str">
            <v>HELLAS CONSTRUCTION, INC</v>
          </cell>
          <cell r="G1180" t="str">
            <v>HELLAS C000</v>
          </cell>
          <cell r="H1180">
            <v>8802100349</v>
          </cell>
          <cell r="I1180">
            <v>30308.06</v>
          </cell>
          <cell r="J1180">
            <v>44377</v>
          </cell>
          <cell r="K1180">
            <v>44377</v>
          </cell>
          <cell r="L1180" t="str">
            <v>Accounts Payable (Operations)</v>
          </cell>
        </row>
        <row r="1181">
          <cell r="A1181">
            <v>202101643</v>
          </cell>
          <cell r="B1181">
            <v>199</v>
          </cell>
          <cell r="C1181" t="str">
            <v>6</v>
          </cell>
          <cell r="D1181" t="str">
            <v>LAND PURCHASE</v>
          </cell>
          <cell r="E1181">
            <v>6619</v>
          </cell>
          <cell r="F1181" t="str">
            <v>HELLAS CONSTRUCTION, INC</v>
          </cell>
          <cell r="G1181" t="str">
            <v>HELLAS C000</v>
          </cell>
          <cell r="H1181">
            <v>8802100349</v>
          </cell>
          <cell r="I1181">
            <v>11841.74</v>
          </cell>
          <cell r="J1181">
            <v>44377</v>
          </cell>
          <cell r="K1181">
            <v>44377</v>
          </cell>
          <cell r="L1181" t="str">
            <v>Accounts Payable (Operations)</v>
          </cell>
        </row>
        <row r="1182">
          <cell r="A1182">
            <v>202101643</v>
          </cell>
          <cell r="B1182">
            <v>199</v>
          </cell>
          <cell r="C1182" t="str">
            <v>6</v>
          </cell>
          <cell r="D1182" t="str">
            <v>LAND PURCHASE</v>
          </cell>
          <cell r="E1182">
            <v>6619</v>
          </cell>
          <cell r="F1182" t="str">
            <v>HELLAS CONSTRUCTION, INC</v>
          </cell>
          <cell r="G1182" t="str">
            <v>HELLAS C000</v>
          </cell>
          <cell r="H1182">
            <v>8802100349</v>
          </cell>
          <cell r="I1182">
            <v>10488.94</v>
          </cell>
          <cell r="J1182">
            <v>44377</v>
          </cell>
          <cell r="K1182">
            <v>44377</v>
          </cell>
          <cell r="L1182" t="str">
            <v>Accounts Payable (Operations)</v>
          </cell>
        </row>
        <row r="1183">
          <cell r="A1183">
            <v>193145</v>
          </cell>
          <cell r="B1183">
            <v>199</v>
          </cell>
          <cell r="C1183" t="str">
            <v>6</v>
          </cell>
          <cell r="D1183" t="str">
            <v>BLDG. CONSTR, IMPRVMNTS</v>
          </cell>
          <cell r="E1183">
            <v>6629</v>
          </cell>
          <cell r="F1183" t="str">
            <v>HI FIDELITY</v>
          </cell>
          <cell r="G1183" t="str">
            <v>HI FIDEL000</v>
          </cell>
          <cell r="H1183">
            <v>9342100024</v>
          </cell>
          <cell r="I1183">
            <v>23527.53</v>
          </cell>
          <cell r="J1183">
            <v>44357</v>
          </cell>
          <cell r="K1183">
            <v>44357</v>
          </cell>
          <cell r="L1183" t="str">
            <v>Accounts Payable (Operations)</v>
          </cell>
        </row>
        <row r="1184">
          <cell r="A1184">
            <v>193145</v>
          </cell>
          <cell r="B1184">
            <v>199</v>
          </cell>
          <cell r="C1184" t="str">
            <v>6</v>
          </cell>
          <cell r="D1184" t="str">
            <v>CONTRACTED SERVICES</v>
          </cell>
          <cell r="E1184">
            <v>6299</v>
          </cell>
          <cell r="F1184" t="str">
            <v>HI FIDELITY</v>
          </cell>
          <cell r="G1184" t="str">
            <v>HI FIDEL000</v>
          </cell>
          <cell r="H1184">
            <v>9342100013</v>
          </cell>
          <cell r="I1184">
            <v>268810.53999999998</v>
          </cell>
          <cell r="J1184">
            <v>44357</v>
          </cell>
          <cell r="K1184">
            <v>44357</v>
          </cell>
          <cell r="L1184" t="str">
            <v>Accounts Payable (Operations)</v>
          </cell>
        </row>
        <row r="1185">
          <cell r="A1185">
            <v>193242</v>
          </cell>
          <cell r="B1185">
            <v>199</v>
          </cell>
          <cell r="C1185" t="str">
            <v>6</v>
          </cell>
          <cell r="D1185" t="str">
            <v>FURNISHINGS, EQUIPMENT</v>
          </cell>
          <cell r="E1185">
            <v>6639</v>
          </cell>
          <cell r="F1185" t="str">
            <v>HI FIDELITY</v>
          </cell>
          <cell r="G1185" t="str">
            <v>HI FIDEL000</v>
          </cell>
          <cell r="H1185">
            <v>8622100035</v>
          </cell>
          <cell r="I1185">
            <v>12483.32</v>
          </cell>
          <cell r="J1185">
            <v>44371</v>
          </cell>
          <cell r="K1185">
            <v>44371</v>
          </cell>
          <cell r="L1185" t="str">
            <v>Accounts Payable (Operations)</v>
          </cell>
        </row>
        <row r="1186">
          <cell r="A1186">
            <v>193242</v>
          </cell>
          <cell r="B1186">
            <v>199</v>
          </cell>
          <cell r="C1186" t="str">
            <v>6</v>
          </cell>
          <cell r="D1186" t="str">
            <v>CONTRACTED SERVICES</v>
          </cell>
          <cell r="E1186">
            <v>6299</v>
          </cell>
          <cell r="F1186" t="str">
            <v>HI FIDELITY</v>
          </cell>
          <cell r="G1186" t="str">
            <v>HI FIDEL000</v>
          </cell>
          <cell r="H1186">
            <v>9342100200</v>
          </cell>
          <cell r="I1186">
            <v>8992.15</v>
          </cell>
          <cell r="J1186">
            <v>44371</v>
          </cell>
          <cell r="K1186">
            <v>44371</v>
          </cell>
          <cell r="L1186" t="str">
            <v>Accounts Payable (Operations)</v>
          </cell>
        </row>
        <row r="1187">
          <cell r="A1187">
            <v>193242</v>
          </cell>
          <cell r="B1187">
            <v>199</v>
          </cell>
          <cell r="C1187" t="str">
            <v>6</v>
          </cell>
          <cell r="D1187" t="str">
            <v>OTHER SUPPLIES</v>
          </cell>
          <cell r="E1187">
            <v>6399</v>
          </cell>
          <cell r="F1187" t="str">
            <v>HI FIDELITY</v>
          </cell>
          <cell r="G1187" t="str">
            <v>HI FIDEL000</v>
          </cell>
          <cell r="H1187">
            <v>9342100199</v>
          </cell>
          <cell r="I1187">
            <v>5242.58</v>
          </cell>
          <cell r="J1187">
            <v>44371</v>
          </cell>
          <cell r="K1187">
            <v>44371</v>
          </cell>
          <cell r="L1187" t="str">
            <v>Accounts Payable (Operations)</v>
          </cell>
        </row>
        <row r="1188">
          <cell r="A1188">
            <v>193242</v>
          </cell>
          <cell r="B1188">
            <v>199</v>
          </cell>
          <cell r="C1188" t="str">
            <v>6</v>
          </cell>
          <cell r="D1188" t="str">
            <v>OTHER SUPPLIES</v>
          </cell>
          <cell r="E1188">
            <v>6399</v>
          </cell>
          <cell r="F1188" t="str">
            <v>HI FIDELITY</v>
          </cell>
          <cell r="G1188" t="str">
            <v>HI FIDEL000</v>
          </cell>
          <cell r="H1188">
            <v>9342100199</v>
          </cell>
          <cell r="I1188">
            <v>15727.74</v>
          </cell>
          <cell r="J1188">
            <v>44371</v>
          </cell>
          <cell r="K1188">
            <v>44371</v>
          </cell>
          <cell r="L1188" t="str">
            <v>Accounts Payable (Operations)</v>
          </cell>
        </row>
        <row r="1189">
          <cell r="A1189">
            <v>193328</v>
          </cell>
          <cell r="B1189">
            <v>162</v>
          </cell>
          <cell r="C1189" t="str">
            <v>6</v>
          </cell>
          <cell r="D1189" t="str">
            <v>CONTRACTED SERVICES</v>
          </cell>
          <cell r="E1189">
            <v>6299</v>
          </cell>
          <cell r="F1189" t="str">
            <v>HI FIDELITY</v>
          </cell>
          <cell r="G1189" t="str">
            <v>HI FIDEL000</v>
          </cell>
          <cell r="H1189">
            <v>8822100059</v>
          </cell>
          <cell r="I1189">
            <v>13734.31</v>
          </cell>
          <cell r="J1189">
            <v>44377</v>
          </cell>
          <cell r="K1189">
            <v>44377</v>
          </cell>
          <cell r="L1189" t="str">
            <v>Accounts Payable (Operations)</v>
          </cell>
        </row>
        <row r="1190">
          <cell r="A1190">
            <v>193328</v>
          </cell>
          <cell r="B1190">
            <v>199</v>
          </cell>
          <cell r="C1190" t="str">
            <v>6</v>
          </cell>
          <cell r="D1190" t="str">
            <v>OTHER SUPPLIES</v>
          </cell>
          <cell r="E1190">
            <v>6399</v>
          </cell>
          <cell r="F1190" t="str">
            <v>HI FIDELITY</v>
          </cell>
          <cell r="G1190" t="str">
            <v>HI FIDEL000</v>
          </cell>
          <cell r="H1190">
            <v>1312100085</v>
          </cell>
          <cell r="I1190">
            <v>1020</v>
          </cell>
          <cell r="J1190">
            <v>44377</v>
          </cell>
          <cell r="K1190">
            <v>44377</v>
          </cell>
          <cell r="L1190" t="str">
            <v>Accounts Payable (Operations)</v>
          </cell>
        </row>
        <row r="1191">
          <cell r="A1191">
            <v>25</v>
          </cell>
          <cell r="B1191">
            <v>599</v>
          </cell>
          <cell r="C1191" t="str">
            <v>6</v>
          </cell>
          <cell r="D1191" t="str">
            <v>OTHER DEBT SERVICES</v>
          </cell>
          <cell r="E1191">
            <v>6599</v>
          </cell>
          <cell r="F1191" t="str">
            <v>HILLTOP SECURITIES ASSET MANAGEMENT LLC</v>
          </cell>
          <cell r="G1191" t="str">
            <v>HILLTOP 000</v>
          </cell>
          <cell r="H1191">
            <v>7262100104</v>
          </cell>
          <cell r="I1191">
            <v>1375</v>
          </cell>
          <cell r="J1191">
            <v>44377</v>
          </cell>
          <cell r="K1191">
            <v>44377</v>
          </cell>
          <cell r="L1191" t="str">
            <v>DEBT SERVICE</v>
          </cell>
        </row>
        <row r="1192">
          <cell r="A1192">
            <v>193108</v>
          </cell>
          <cell r="B1192">
            <v>199</v>
          </cell>
          <cell r="C1192" t="str">
            <v>6</v>
          </cell>
          <cell r="D1192" t="str">
            <v>TESTING MATERIALS</v>
          </cell>
          <cell r="E1192">
            <v>6339</v>
          </cell>
          <cell r="F1192" t="str">
            <v>HOLLMAN, ROBMIKIA</v>
          </cell>
          <cell r="G1192" t="str">
            <v>HOLLMROB000</v>
          </cell>
          <cell r="H1192">
            <v>0</v>
          </cell>
          <cell r="I1192">
            <v>125</v>
          </cell>
          <cell r="J1192">
            <v>44350</v>
          </cell>
          <cell r="K1192">
            <v>44350</v>
          </cell>
          <cell r="L1192" t="str">
            <v>Accounts Payable (Operations)</v>
          </cell>
        </row>
        <row r="1193">
          <cell r="A1193">
            <v>202002821</v>
          </cell>
          <cell r="B1193">
            <v>165</v>
          </cell>
          <cell r="C1193" t="str">
            <v>6</v>
          </cell>
          <cell r="D1193" t="str">
            <v>MISCELLANEOUS OPERATING EXPENS</v>
          </cell>
          <cell r="E1193">
            <v>6499</v>
          </cell>
          <cell r="F1193" t="str">
            <v>HTEAO</v>
          </cell>
          <cell r="G1193" t="str">
            <v>HTEAO   000</v>
          </cell>
          <cell r="H1193">
            <v>1132100103</v>
          </cell>
          <cell r="I1193">
            <v>53.91</v>
          </cell>
          <cell r="J1193">
            <v>44358</v>
          </cell>
          <cell r="K1193">
            <v>44358</v>
          </cell>
          <cell r="L1193" t="str">
            <v>Accounts Payable (Operations)</v>
          </cell>
        </row>
        <row r="1194">
          <cell r="A1194">
            <v>202101518</v>
          </cell>
          <cell r="B1194">
            <v>199</v>
          </cell>
          <cell r="C1194" t="str">
            <v>6</v>
          </cell>
          <cell r="D1194" t="str">
            <v>VEHICLE PARTS &amp; SUPPLIES</v>
          </cell>
          <cell r="E1194">
            <v>6318</v>
          </cell>
          <cell r="F1194" t="str">
            <v>HYDROTEX</v>
          </cell>
          <cell r="G1194" t="str">
            <v>HYDROTEX000</v>
          </cell>
          <cell r="H1194">
            <v>9382100048</v>
          </cell>
          <cell r="I1194">
            <v>3417</v>
          </cell>
          <cell r="J1194">
            <v>44350</v>
          </cell>
          <cell r="K1194">
            <v>44350</v>
          </cell>
          <cell r="L1194" t="str">
            <v>Accounts Payable (Operations)</v>
          </cell>
        </row>
        <row r="1195">
          <cell r="A1195">
            <v>356</v>
          </cell>
          <cell r="B1195">
            <v>753</v>
          </cell>
          <cell r="C1195" t="str">
            <v>6</v>
          </cell>
          <cell r="D1195" t="str">
            <v>CONTRACTED SERVICES</v>
          </cell>
          <cell r="E1195">
            <v>6299</v>
          </cell>
          <cell r="F1195" t="str">
            <v>IAWELLNESS LLC</v>
          </cell>
          <cell r="G1195" t="str">
            <v>IAWELLNE000</v>
          </cell>
          <cell r="H1195">
            <v>0</v>
          </cell>
          <cell r="I1195">
            <v>6810</v>
          </cell>
          <cell r="J1195">
            <v>44377</v>
          </cell>
          <cell r="K1195">
            <v>44377</v>
          </cell>
          <cell r="L1195" t="str">
            <v xml:space="preserve">Self Insurance </v>
          </cell>
        </row>
        <row r="1196">
          <cell r="A1196">
            <v>202101551</v>
          </cell>
          <cell r="B1196">
            <v>166</v>
          </cell>
          <cell r="C1196" t="str">
            <v>6</v>
          </cell>
          <cell r="D1196" t="str">
            <v>CONTRACTED SERVICES</v>
          </cell>
          <cell r="E1196">
            <v>6299</v>
          </cell>
          <cell r="F1196" t="str">
            <v>IDEA PUBLIC SCHOOLS</v>
          </cell>
          <cell r="G1196" t="str">
            <v>IDEA PUB000</v>
          </cell>
          <cell r="H1196">
            <v>1372100000</v>
          </cell>
          <cell r="I1196">
            <v>693999.02</v>
          </cell>
          <cell r="J1196">
            <v>44357</v>
          </cell>
          <cell r="K1196">
            <v>44357</v>
          </cell>
          <cell r="L1196" t="str">
            <v>Accounts Payable (Operations)</v>
          </cell>
        </row>
        <row r="1197">
          <cell r="A1197">
            <v>193146</v>
          </cell>
          <cell r="B1197">
            <v>199</v>
          </cell>
          <cell r="C1197" t="str">
            <v>6</v>
          </cell>
          <cell r="D1197" t="str">
            <v>OTHER SUPPLIES</v>
          </cell>
          <cell r="E1197">
            <v>6399</v>
          </cell>
          <cell r="F1197" t="str">
            <v>INSIGHT INVESTMENTS LLC</v>
          </cell>
          <cell r="G1197" t="str">
            <v>INSIGHT 002</v>
          </cell>
          <cell r="H1197">
            <v>422100093</v>
          </cell>
          <cell r="I1197">
            <v>11902.12</v>
          </cell>
          <cell r="J1197">
            <v>44357</v>
          </cell>
          <cell r="K1197">
            <v>44357</v>
          </cell>
          <cell r="L1197" t="str">
            <v>Accounts Payable (Operations)</v>
          </cell>
        </row>
        <row r="1198">
          <cell r="A1198">
            <v>193243</v>
          </cell>
          <cell r="B1198">
            <v>199</v>
          </cell>
          <cell r="C1198" t="str">
            <v>6</v>
          </cell>
          <cell r="D1198" t="str">
            <v>OTHER SUPPLIES</v>
          </cell>
          <cell r="E1198">
            <v>6399</v>
          </cell>
          <cell r="F1198" t="str">
            <v>INSIGHT INVESTMENTS LLC</v>
          </cell>
          <cell r="G1198" t="str">
            <v>INSIGHT 002</v>
          </cell>
          <cell r="H1198">
            <v>9342100197</v>
          </cell>
          <cell r="I1198">
            <v>200940</v>
          </cell>
          <cell r="J1198">
            <v>44371</v>
          </cell>
          <cell r="K1198">
            <v>44371</v>
          </cell>
          <cell r="L1198" t="str">
            <v>Accounts Payable (Operations)</v>
          </cell>
        </row>
        <row r="1199">
          <cell r="A1199">
            <v>202101519</v>
          </cell>
          <cell r="B1199">
            <v>199</v>
          </cell>
          <cell r="C1199" t="str">
            <v>6</v>
          </cell>
          <cell r="D1199" t="str">
            <v>JANITOR</v>
          </cell>
          <cell r="E1199">
            <v>6315</v>
          </cell>
          <cell r="F1199" t="str">
            <v>INTERMOUNTAIN LOCK AND</v>
          </cell>
          <cell r="G1199" t="str">
            <v>INTERMOU000</v>
          </cell>
          <cell r="H1199">
            <v>9362100082</v>
          </cell>
          <cell r="I1199">
            <v>143.59</v>
          </cell>
          <cell r="J1199">
            <v>44350</v>
          </cell>
          <cell r="K1199">
            <v>44350</v>
          </cell>
          <cell r="L1199" t="str">
            <v>Accounts Payable (Operations)</v>
          </cell>
        </row>
        <row r="1200">
          <cell r="A1200">
            <v>202101519</v>
          </cell>
          <cell r="B1200">
            <v>199</v>
          </cell>
          <cell r="C1200" t="str">
            <v>6</v>
          </cell>
          <cell r="D1200" t="str">
            <v>JANITOR</v>
          </cell>
          <cell r="E1200">
            <v>6315</v>
          </cell>
          <cell r="F1200" t="str">
            <v>INTERMOUNTAIN LOCK AND</v>
          </cell>
          <cell r="G1200" t="str">
            <v>INTERMOU000</v>
          </cell>
          <cell r="H1200">
            <v>9362100082</v>
          </cell>
          <cell r="I1200">
            <v>33.04</v>
          </cell>
          <cell r="J1200">
            <v>44350</v>
          </cell>
          <cell r="K1200">
            <v>44350</v>
          </cell>
          <cell r="L1200" t="str">
            <v>Accounts Payable (Operations)</v>
          </cell>
        </row>
        <row r="1201">
          <cell r="A1201">
            <v>202101552</v>
          </cell>
          <cell r="B1201">
            <v>199</v>
          </cell>
          <cell r="C1201" t="str">
            <v>6</v>
          </cell>
          <cell r="D1201" t="str">
            <v>JANITOR</v>
          </cell>
          <cell r="E1201">
            <v>6315</v>
          </cell>
          <cell r="F1201" t="str">
            <v>INTERMOUNTAIN LOCK AND</v>
          </cell>
          <cell r="G1201" t="str">
            <v>INTERMOU000</v>
          </cell>
          <cell r="H1201">
            <v>9362100082</v>
          </cell>
          <cell r="I1201">
            <v>143.54</v>
          </cell>
          <cell r="J1201">
            <v>44357</v>
          </cell>
          <cell r="K1201">
            <v>44357</v>
          </cell>
          <cell r="L1201" t="str">
            <v>Accounts Payable (Operations)</v>
          </cell>
        </row>
        <row r="1202">
          <cell r="A1202">
            <v>202101598</v>
          </cell>
          <cell r="B1202">
            <v>199</v>
          </cell>
          <cell r="C1202" t="str">
            <v>6</v>
          </cell>
          <cell r="D1202" t="str">
            <v>EQPT $1,000&lt;X&lt;$5,000</v>
          </cell>
          <cell r="E1202">
            <v>6398</v>
          </cell>
          <cell r="F1202" t="str">
            <v>INTERMOUNTAIN LOCK AND</v>
          </cell>
          <cell r="G1202" t="str">
            <v>INTERMOU000</v>
          </cell>
          <cell r="H1202">
            <v>3212100081</v>
          </cell>
          <cell r="I1202">
            <v>2527.8200000000002</v>
          </cell>
          <cell r="J1202">
            <v>44371</v>
          </cell>
          <cell r="K1202">
            <v>44371</v>
          </cell>
          <cell r="L1202" t="str">
            <v>Accounts Payable (Operations)</v>
          </cell>
        </row>
        <row r="1203">
          <cell r="A1203">
            <v>202101598</v>
          </cell>
          <cell r="B1203">
            <v>199</v>
          </cell>
          <cell r="C1203" t="str">
            <v>6</v>
          </cell>
          <cell r="D1203" t="str">
            <v>EQPT $1,000&lt;X&lt;$5,000</v>
          </cell>
          <cell r="E1203">
            <v>6398</v>
          </cell>
          <cell r="F1203" t="str">
            <v>INTERMOUNTAIN LOCK AND</v>
          </cell>
          <cell r="G1203" t="str">
            <v>INTERMOU000</v>
          </cell>
          <cell r="H1203">
            <v>3212100081</v>
          </cell>
          <cell r="I1203">
            <v>273.62</v>
          </cell>
          <cell r="J1203">
            <v>44371</v>
          </cell>
          <cell r="K1203">
            <v>44371</v>
          </cell>
          <cell r="L1203" t="str">
            <v>Accounts Payable (Operations)</v>
          </cell>
        </row>
        <row r="1204">
          <cell r="A1204">
            <v>202101598</v>
          </cell>
          <cell r="B1204">
            <v>199</v>
          </cell>
          <cell r="C1204" t="str">
            <v>6</v>
          </cell>
          <cell r="D1204" t="str">
            <v>JANITOR</v>
          </cell>
          <cell r="E1204">
            <v>6315</v>
          </cell>
          <cell r="F1204" t="str">
            <v>INTERMOUNTAIN LOCK AND</v>
          </cell>
          <cell r="G1204" t="str">
            <v>INTERMOU000</v>
          </cell>
          <cell r="H1204">
            <v>0</v>
          </cell>
          <cell r="I1204">
            <v>1087.6500000000001</v>
          </cell>
          <cell r="J1204">
            <v>44371</v>
          </cell>
          <cell r="K1204">
            <v>44371</v>
          </cell>
          <cell r="L1204" t="str">
            <v>Accounts Payable (Operations)</v>
          </cell>
        </row>
        <row r="1205">
          <cell r="A1205">
            <v>202101598</v>
          </cell>
          <cell r="B1205">
            <v>483</v>
          </cell>
          <cell r="C1205" t="str">
            <v>6</v>
          </cell>
          <cell r="D1205" t="str">
            <v>OTHER SUPPLIES</v>
          </cell>
          <cell r="E1205">
            <v>6399</v>
          </cell>
          <cell r="F1205" t="str">
            <v>INTERMOUNTAIN LOCK AND</v>
          </cell>
          <cell r="G1205" t="str">
            <v>INTERMOU000</v>
          </cell>
          <cell r="H1205">
            <v>3212100101</v>
          </cell>
          <cell r="I1205">
            <v>8027.78</v>
          </cell>
          <cell r="J1205">
            <v>44371</v>
          </cell>
          <cell r="K1205">
            <v>44371</v>
          </cell>
          <cell r="L1205" t="str">
            <v>Accounts Payable (Operations)</v>
          </cell>
        </row>
        <row r="1206">
          <cell r="A1206">
            <v>202101644</v>
          </cell>
          <cell r="B1206">
            <v>199</v>
          </cell>
          <cell r="C1206" t="str">
            <v>6</v>
          </cell>
          <cell r="D1206" t="str">
            <v>JANITOR</v>
          </cell>
          <cell r="E1206">
            <v>6315</v>
          </cell>
          <cell r="F1206" t="str">
            <v>INTERMOUNTAIN LOCK AND</v>
          </cell>
          <cell r="G1206" t="str">
            <v>INTERMOU000</v>
          </cell>
          <cell r="H1206">
            <v>0</v>
          </cell>
          <cell r="I1206">
            <v>600.37</v>
          </cell>
          <cell r="J1206">
            <v>44377</v>
          </cell>
          <cell r="K1206">
            <v>44377</v>
          </cell>
          <cell r="L1206" t="str">
            <v>Accounts Payable (Operations)</v>
          </cell>
        </row>
        <row r="1207">
          <cell r="A1207">
            <v>181122</v>
          </cell>
          <cell r="B1207">
            <v>242</v>
          </cell>
          <cell r="C1207" t="str">
            <v>6</v>
          </cell>
          <cell r="D1207" t="str">
            <v>REPAIR &amp; MAINTENANCE</v>
          </cell>
          <cell r="E1207">
            <v>6249</v>
          </cell>
          <cell r="F1207" t="str">
            <v>J&amp;T REFRIGERATION</v>
          </cell>
          <cell r="G1207" t="str">
            <v>J&amp;T REFR000</v>
          </cell>
          <cell r="H1207">
            <v>2402100472</v>
          </cell>
          <cell r="I1207">
            <v>198</v>
          </cell>
          <cell r="J1207">
            <v>44351</v>
          </cell>
          <cell r="K1207">
            <v>44351</v>
          </cell>
          <cell r="L1207" t="str">
            <v>Food Service</v>
          </cell>
        </row>
        <row r="1208">
          <cell r="A1208">
            <v>181122</v>
          </cell>
          <cell r="B1208">
            <v>242</v>
          </cell>
          <cell r="C1208" t="str">
            <v>6</v>
          </cell>
          <cell r="D1208" t="str">
            <v>REPAIR &amp; MAINTENANCE</v>
          </cell>
          <cell r="E1208">
            <v>6249</v>
          </cell>
          <cell r="F1208" t="str">
            <v>J&amp;T REFRIGERATION</v>
          </cell>
          <cell r="G1208" t="str">
            <v>J&amp;T REFR000</v>
          </cell>
          <cell r="H1208">
            <v>2402100472</v>
          </cell>
          <cell r="I1208">
            <v>20</v>
          </cell>
          <cell r="J1208">
            <v>44351</v>
          </cell>
          <cell r="K1208">
            <v>44351</v>
          </cell>
          <cell r="L1208" t="str">
            <v>Food Service</v>
          </cell>
        </row>
        <row r="1209">
          <cell r="A1209">
            <v>181122</v>
          </cell>
          <cell r="B1209">
            <v>242</v>
          </cell>
          <cell r="C1209" t="str">
            <v>6</v>
          </cell>
          <cell r="D1209" t="str">
            <v>REPAIR &amp; MAINTENANCE</v>
          </cell>
          <cell r="E1209">
            <v>6249</v>
          </cell>
          <cell r="F1209" t="str">
            <v>J&amp;T REFRIGERATION</v>
          </cell>
          <cell r="G1209" t="str">
            <v>J&amp;T REFR000</v>
          </cell>
          <cell r="H1209">
            <v>2402100472</v>
          </cell>
          <cell r="I1209">
            <v>270</v>
          </cell>
          <cell r="J1209">
            <v>44351</v>
          </cell>
          <cell r="K1209">
            <v>44351</v>
          </cell>
          <cell r="L1209" t="str">
            <v>Food Service</v>
          </cell>
        </row>
        <row r="1210">
          <cell r="A1210">
            <v>181122</v>
          </cell>
          <cell r="B1210">
            <v>242</v>
          </cell>
          <cell r="C1210" t="str">
            <v>6</v>
          </cell>
          <cell r="D1210" t="str">
            <v>REPAIR &amp; MAINTENANCE</v>
          </cell>
          <cell r="E1210">
            <v>6249</v>
          </cell>
          <cell r="F1210" t="str">
            <v>J&amp;T REFRIGERATION</v>
          </cell>
          <cell r="G1210" t="str">
            <v>J&amp;T REFR000</v>
          </cell>
          <cell r="H1210">
            <v>2402100476</v>
          </cell>
          <cell r="I1210">
            <v>45</v>
          </cell>
          <cell r="J1210">
            <v>44351</v>
          </cell>
          <cell r="K1210">
            <v>44351</v>
          </cell>
          <cell r="L1210" t="str">
            <v>Food Service</v>
          </cell>
        </row>
        <row r="1211">
          <cell r="A1211">
            <v>181122</v>
          </cell>
          <cell r="B1211">
            <v>242</v>
          </cell>
          <cell r="C1211" t="str">
            <v>6</v>
          </cell>
          <cell r="D1211" t="str">
            <v>REPAIR &amp; MAINTENANCE</v>
          </cell>
          <cell r="E1211">
            <v>6249</v>
          </cell>
          <cell r="F1211" t="str">
            <v>J&amp;T REFRIGERATION</v>
          </cell>
          <cell r="G1211" t="str">
            <v>J&amp;T REFR000</v>
          </cell>
          <cell r="H1211">
            <v>2402100476</v>
          </cell>
          <cell r="I1211">
            <v>216</v>
          </cell>
          <cell r="J1211">
            <v>44351</v>
          </cell>
          <cell r="K1211">
            <v>44351</v>
          </cell>
          <cell r="L1211" t="str">
            <v>Food Service</v>
          </cell>
        </row>
        <row r="1212">
          <cell r="A1212">
            <v>181122</v>
          </cell>
          <cell r="B1212">
            <v>242</v>
          </cell>
          <cell r="C1212" t="str">
            <v>6</v>
          </cell>
          <cell r="D1212" t="str">
            <v>REPAIR &amp; MAINTENANCE</v>
          </cell>
          <cell r="E1212">
            <v>6249</v>
          </cell>
          <cell r="F1212" t="str">
            <v>J&amp;T REFRIGERATION</v>
          </cell>
          <cell r="G1212" t="str">
            <v>J&amp;T REFR000</v>
          </cell>
          <cell r="H1212">
            <v>2402100491</v>
          </cell>
          <cell r="I1212">
            <v>660</v>
          </cell>
          <cell r="J1212">
            <v>44351</v>
          </cell>
          <cell r="K1212">
            <v>44351</v>
          </cell>
          <cell r="L1212" t="str">
            <v>Food Service</v>
          </cell>
        </row>
        <row r="1213">
          <cell r="A1213">
            <v>181122</v>
          </cell>
          <cell r="B1213">
            <v>242</v>
          </cell>
          <cell r="C1213" t="str">
            <v>6</v>
          </cell>
          <cell r="D1213" t="str">
            <v>REPAIR &amp; MAINTENANCE</v>
          </cell>
          <cell r="E1213">
            <v>6249</v>
          </cell>
          <cell r="F1213" t="str">
            <v>J&amp;T REFRIGERATION</v>
          </cell>
          <cell r="G1213" t="str">
            <v>J&amp;T REFR000</v>
          </cell>
          <cell r="H1213">
            <v>2402100491</v>
          </cell>
          <cell r="I1213">
            <v>145</v>
          </cell>
          <cell r="J1213">
            <v>44351</v>
          </cell>
          <cell r="K1213">
            <v>44351</v>
          </cell>
          <cell r="L1213" t="str">
            <v>Food Service</v>
          </cell>
        </row>
        <row r="1214">
          <cell r="A1214">
            <v>181122</v>
          </cell>
          <cell r="B1214">
            <v>242</v>
          </cell>
          <cell r="C1214" t="str">
            <v>6</v>
          </cell>
          <cell r="D1214" t="str">
            <v>REPAIR &amp; MAINTENANCE</v>
          </cell>
          <cell r="E1214">
            <v>6249</v>
          </cell>
          <cell r="F1214" t="str">
            <v>J&amp;T REFRIGERATION</v>
          </cell>
          <cell r="G1214" t="str">
            <v>J&amp;T REFR000</v>
          </cell>
          <cell r="H1214">
            <v>2402100491</v>
          </cell>
          <cell r="I1214">
            <v>432</v>
          </cell>
          <cell r="J1214">
            <v>44351</v>
          </cell>
          <cell r="K1214">
            <v>44351</v>
          </cell>
          <cell r="L1214" t="str">
            <v>Food Service</v>
          </cell>
        </row>
        <row r="1215">
          <cell r="A1215">
            <v>181122</v>
          </cell>
          <cell r="B1215">
            <v>242</v>
          </cell>
          <cell r="C1215" t="str">
            <v>6</v>
          </cell>
          <cell r="D1215" t="str">
            <v>REPAIR &amp; MAINTENANCE</v>
          </cell>
          <cell r="E1215">
            <v>6249</v>
          </cell>
          <cell r="F1215" t="str">
            <v>J&amp;T REFRIGERATION</v>
          </cell>
          <cell r="G1215" t="str">
            <v>J&amp;T REFR000</v>
          </cell>
          <cell r="H1215">
            <v>2402100491</v>
          </cell>
          <cell r="I1215">
            <v>30</v>
          </cell>
          <cell r="J1215">
            <v>44351</v>
          </cell>
          <cell r="K1215">
            <v>44351</v>
          </cell>
          <cell r="L1215" t="str">
            <v>Food Service</v>
          </cell>
        </row>
        <row r="1216">
          <cell r="A1216">
            <v>181122</v>
          </cell>
          <cell r="B1216">
            <v>242</v>
          </cell>
          <cell r="C1216" t="str">
            <v>6</v>
          </cell>
          <cell r="D1216" t="str">
            <v>REPAIR &amp; MAINTENANCE</v>
          </cell>
          <cell r="E1216">
            <v>6249</v>
          </cell>
          <cell r="F1216" t="str">
            <v>J&amp;T REFRIGERATION</v>
          </cell>
          <cell r="G1216" t="str">
            <v>J&amp;T REFR000</v>
          </cell>
          <cell r="H1216">
            <v>2402100491</v>
          </cell>
          <cell r="I1216">
            <v>13</v>
          </cell>
          <cell r="J1216">
            <v>44351</v>
          </cell>
          <cell r="K1216">
            <v>44351</v>
          </cell>
          <cell r="L1216" t="str">
            <v>Food Service</v>
          </cell>
        </row>
        <row r="1217">
          <cell r="A1217">
            <v>181122</v>
          </cell>
          <cell r="B1217">
            <v>242</v>
          </cell>
          <cell r="C1217" t="str">
            <v>6</v>
          </cell>
          <cell r="D1217" t="str">
            <v>REPAIR &amp; MAINTENANCE</v>
          </cell>
          <cell r="E1217">
            <v>6249</v>
          </cell>
          <cell r="F1217" t="str">
            <v>J&amp;T REFRIGERATION</v>
          </cell>
          <cell r="G1217" t="str">
            <v>J&amp;T REFR000</v>
          </cell>
          <cell r="H1217">
            <v>2402100473</v>
          </cell>
          <cell r="I1217">
            <v>25</v>
          </cell>
          <cell r="J1217">
            <v>44351</v>
          </cell>
          <cell r="K1217">
            <v>44351</v>
          </cell>
          <cell r="L1217" t="str">
            <v>Food Service</v>
          </cell>
        </row>
        <row r="1218">
          <cell r="A1218">
            <v>181122</v>
          </cell>
          <cell r="B1218">
            <v>242</v>
          </cell>
          <cell r="C1218" t="str">
            <v>6</v>
          </cell>
          <cell r="D1218" t="str">
            <v>REPAIR &amp; MAINTENANCE</v>
          </cell>
          <cell r="E1218">
            <v>6249</v>
          </cell>
          <cell r="F1218" t="str">
            <v>J&amp;T REFRIGERATION</v>
          </cell>
          <cell r="G1218" t="str">
            <v>J&amp;T REFR000</v>
          </cell>
          <cell r="H1218">
            <v>2402100473</v>
          </cell>
          <cell r="I1218">
            <v>162</v>
          </cell>
          <cell r="J1218">
            <v>44351</v>
          </cell>
          <cell r="K1218">
            <v>44351</v>
          </cell>
          <cell r="L1218" t="str">
            <v>Food Service</v>
          </cell>
        </row>
        <row r="1219">
          <cell r="A1219">
            <v>181122</v>
          </cell>
          <cell r="B1219">
            <v>242</v>
          </cell>
          <cell r="C1219" t="str">
            <v>6</v>
          </cell>
          <cell r="D1219" t="str">
            <v>REPAIR &amp; MAINTENANCE</v>
          </cell>
          <cell r="E1219">
            <v>6249</v>
          </cell>
          <cell r="F1219" t="str">
            <v>J&amp;T REFRIGERATION</v>
          </cell>
          <cell r="G1219" t="str">
            <v>J&amp;T REFR000</v>
          </cell>
          <cell r="H1219">
            <v>2402100493</v>
          </cell>
          <cell r="I1219">
            <v>198</v>
          </cell>
          <cell r="J1219">
            <v>44351</v>
          </cell>
          <cell r="K1219">
            <v>44351</v>
          </cell>
          <cell r="L1219" t="str">
            <v>Food Service</v>
          </cell>
        </row>
        <row r="1220">
          <cell r="A1220">
            <v>181122</v>
          </cell>
          <cell r="B1220">
            <v>242</v>
          </cell>
          <cell r="C1220" t="str">
            <v>6</v>
          </cell>
          <cell r="D1220" t="str">
            <v>REPAIR &amp; MAINTENANCE</v>
          </cell>
          <cell r="E1220">
            <v>6249</v>
          </cell>
          <cell r="F1220" t="str">
            <v>J&amp;T REFRIGERATION</v>
          </cell>
          <cell r="G1220" t="str">
            <v>J&amp;T REFR000</v>
          </cell>
          <cell r="H1220">
            <v>2402100493</v>
          </cell>
          <cell r="I1220">
            <v>20</v>
          </cell>
          <cell r="J1220">
            <v>44351</v>
          </cell>
          <cell r="K1220">
            <v>44351</v>
          </cell>
          <cell r="L1220" t="str">
            <v>Food Service</v>
          </cell>
        </row>
        <row r="1221">
          <cell r="A1221">
            <v>181122</v>
          </cell>
          <cell r="B1221">
            <v>242</v>
          </cell>
          <cell r="C1221" t="str">
            <v>6</v>
          </cell>
          <cell r="D1221" t="str">
            <v>REPAIR &amp; MAINTENANCE</v>
          </cell>
          <cell r="E1221">
            <v>6249</v>
          </cell>
          <cell r="F1221" t="str">
            <v>J&amp;T REFRIGERATION</v>
          </cell>
          <cell r="G1221" t="str">
            <v>J&amp;T REFR000</v>
          </cell>
          <cell r="H1221">
            <v>2402100493</v>
          </cell>
          <cell r="I1221">
            <v>378</v>
          </cell>
          <cell r="J1221">
            <v>44351</v>
          </cell>
          <cell r="K1221">
            <v>44351</v>
          </cell>
          <cell r="L1221" t="str">
            <v>Food Service</v>
          </cell>
        </row>
        <row r="1222">
          <cell r="A1222">
            <v>181122</v>
          </cell>
          <cell r="B1222">
            <v>242</v>
          </cell>
          <cell r="C1222" t="str">
            <v>6</v>
          </cell>
          <cell r="D1222" t="str">
            <v>REPAIR &amp; MAINTENANCE</v>
          </cell>
          <cell r="E1222">
            <v>6249</v>
          </cell>
          <cell r="F1222" t="str">
            <v>J&amp;T REFRIGERATION</v>
          </cell>
          <cell r="G1222" t="str">
            <v>J&amp;T REFR000</v>
          </cell>
          <cell r="H1222">
            <v>2402100474</v>
          </cell>
          <cell r="I1222">
            <v>10</v>
          </cell>
          <cell r="J1222">
            <v>44351</v>
          </cell>
          <cell r="K1222">
            <v>44351</v>
          </cell>
          <cell r="L1222" t="str">
            <v>Food Service</v>
          </cell>
        </row>
        <row r="1223">
          <cell r="A1223">
            <v>181122</v>
          </cell>
          <cell r="B1223">
            <v>242</v>
          </cell>
          <cell r="C1223" t="str">
            <v>6</v>
          </cell>
          <cell r="D1223" t="str">
            <v>REPAIR &amp; MAINTENANCE</v>
          </cell>
          <cell r="E1223">
            <v>6249</v>
          </cell>
          <cell r="F1223" t="str">
            <v>J&amp;T REFRIGERATION</v>
          </cell>
          <cell r="G1223" t="str">
            <v>J&amp;T REFR000</v>
          </cell>
          <cell r="H1223">
            <v>2402100474</v>
          </cell>
          <cell r="I1223">
            <v>5</v>
          </cell>
          <cell r="J1223">
            <v>44351</v>
          </cell>
          <cell r="K1223">
            <v>44351</v>
          </cell>
          <cell r="L1223" t="str">
            <v>Food Service</v>
          </cell>
        </row>
        <row r="1224">
          <cell r="A1224">
            <v>181122</v>
          </cell>
          <cell r="B1224">
            <v>242</v>
          </cell>
          <cell r="C1224" t="str">
            <v>6</v>
          </cell>
          <cell r="D1224" t="str">
            <v>REPAIR &amp; MAINTENANCE</v>
          </cell>
          <cell r="E1224">
            <v>6249</v>
          </cell>
          <cell r="F1224" t="str">
            <v>J&amp;T REFRIGERATION</v>
          </cell>
          <cell r="G1224" t="str">
            <v>J&amp;T REFR000</v>
          </cell>
          <cell r="H1224">
            <v>2402100474</v>
          </cell>
          <cell r="I1224">
            <v>225</v>
          </cell>
          <cell r="J1224">
            <v>44351</v>
          </cell>
          <cell r="K1224">
            <v>44351</v>
          </cell>
          <cell r="L1224" t="str">
            <v>Food Service</v>
          </cell>
        </row>
        <row r="1225">
          <cell r="A1225">
            <v>181122</v>
          </cell>
          <cell r="B1225">
            <v>242</v>
          </cell>
          <cell r="C1225" t="str">
            <v>6</v>
          </cell>
          <cell r="D1225" t="str">
            <v>REPAIR &amp; MAINTENANCE</v>
          </cell>
          <cell r="E1225">
            <v>6249</v>
          </cell>
          <cell r="F1225" t="str">
            <v>J&amp;T REFRIGERATION</v>
          </cell>
          <cell r="G1225" t="str">
            <v>J&amp;T REFR000</v>
          </cell>
          <cell r="H1225">
            <v>2402100474</v>
          </cell>
          <cell r="I1225">
            <v>25</v>
          </cell>
          <cell r="J1225">
            <v>44351</v>
          </cell>
          <cell r="K1225">
            <v>44351</v>
          </cell>
          <cell r="L1225" t="str">
            <v>Food Service</v>
          </cell>
        </row>
        <row r="1226">
          <cell r="A1226">
            <v>181122</v>
          </cell>
          <cell r="B1226">
            <v>242</v>
          </cell>
          <cell r="C1226" t="str">
            <v>6</v>
          </cell>
          <cell r="D1226" t="str">
            <v>REPAIR &amp; MAINTENANCE</v>
          </cell>
          <cell r="E1226">
            <v>6249</v>
          </cell>
          <cell r="F1226" t="str">
            <v>J&amp;T REFRIGERATION</v>
          </cell>
          <cell r="G1226" t="str">
            <v>J&amp;T REFR000</v>
          </cell>
          <cell r="H1226">
            <v>2402100474</v>
          </cell>
          <cell r="I1226">
            <v>378</v>
          </cell>
          <cell r="J1226">
            <v>44351</v>
          </cell>
          <cell r="K1226">
            <v>44351</v>
          </cell>
          <cell r="L1226" t="str">
            <v>Food Service</v>
          </cell>
        </row>
        <row r="1227">
          <cell r="A1227">
            <v>181122</v>
          </cell>
          <cell r="B1227">
            <v>242</v>
          </cell>
          <cell r="C1227" t="str">
            <v>6</v>
          </cell>
          <cell r="D1227" t="str">
            <v>REPAIR &amp; MAINTENANCE</v>
          </cell>
          <cell r="E1227">
            <v>6249</v>
          </cell>
          <cell r="F1227" t="str">
            <v>J&amp;T REFRIGERATION</v>
          </cell>
          <cell r="G1227" t="str">
            <v>J&amp;T REFR000</v>
          </cell>
          <cell r="H1227">
            <v>2402100475</v>
          </cell>
          <cell r="I1227">
            <v>35</v>
          </cell>
          <cell r="J1227">
            <v>44351</v>
          </cell>
          <cell r="K1227">
            <v>44351</v>
          </cell>
          <cell r="L1227" t="str">
            <v>Food Service</v>
          </cell>
        </row>
        <row r="1228">
          <cell r="A1228">
            <v>181122</v>
          </cell>
          <cell r="B1228">
            <v>242</v>
          </cell>
          <cell r="C1228" t="str">
            <v>6</v>
          </cell>
          <cell r="D1228" t="str">
            <v>REPAIR &amp; MAINTENANCE</v>
          </cell>
          <cell r="E1228">
            <v>6249</v>
          </cell>
          <cell r="F1228" t="str">
            <v>J&amp;T REFRIGERATION</v>
          </cell>
          <cell r="G1228" t="str">
            <v>J&amp;T REFR000</v>
          </cell>
          <cell r="H1228">
            <v>2402100475</v>
          </cell>
          <cell r="I1228">
            <v>108</v>
          </cell>
          <cell r="J1228">
            <v>44351</v>
          </cell>
          <cell r="K1228">
            <v>44351</v>
          </cell>
          <cell r="L1228" t="str">
            <v>Food Service</v>
          </cell>
        </row>
        <row r="1229">
          <cell r="A1229">
            <v>181122</v>
          </cell>
          <cell r="B1229">
            <v>242</v>
          </cell>
          <cell r="C1229" t="str">
            <v>6</v>
          </cell>
          <cell r="D1229" t="str">
            <v>REPAIR &amp; MAINTENANCE</v>
          </cell>
          <cell r="E1229">
            <v>6249</v>
          </cell>
          <cell r="F1229" t="str">
            <v>J&amp;T REFRIGERATION</v>
          </cell>
          <cell r="G1229" t="str">
            <v>J&amp;T REFR000</v>
          </cell>
          <cell r="H1229">
            <v>2402100490</v>
          </cell>
          <cell r="I1229">
            <v>746</v>
          </cell>
          <cell r="J1229">
            <v>44351</v>
          </cell>
          <cell r="K1229">
            <v>44351</v>
          </cell>
          <cell r="L1229" t="str">
            <v>Food Service</v>
          </cell>
        </row>
        <row r="1230">
          <cell r="A1230">
            <v>181122</v>
          </cell>
          <cell r="B1230">
            <v>242</v>
          </cell>
          <cell r="C1230" t="str">
            <v>6</v>
          </cell>
          <cell r="D1230" t="str">
            <v>REPAIR &amp; MAINTENANCE</v>
          </cell>
          <cell r="E1230">
            <v>6249</v>
          </cell>
          <cell r="F1230" t="str">
            <v>J&amp;T REFRIGERATION</v>
          </cell>
          <cell r="G1230" t="str">
            <v>J&amp;T REFR000</v>
          </cell>
          <cell r="H1230">
            <v>2402100490</v>
          </cell>
          <cell r="I1230">
            <v>500</v>
          </cell>
          <cell r="J1230">
            <v>44351</v>
          </cell>
          <cell r="K1230">
            <v>44351</v>
          </cell>
          <cell r="L1230" t="str">
            <v>Food Service</v>
          </cell>
        </row>
        <row r="1231">
          <cell r="A1231">
            <v>181122</v>
          </cell>
          <cell r="B1231">
            <v>242</v>
          </cell>
          <cell r="C1231" t="str">
            <v>6</v>
          </cell>
          <cell r="D1231" t="str">
            <v>REPAIR &amp; MAINTENANCE</v>
          </cell>
          <cell r="E1231">
            <v>6249</v>
          </cell>
          <cell r="F1231" t="str">
            <v>J&amp;T REFRIGERATION</v>
          </cell>
          <cell r="G1231" t="str">
            <v>J&amp;T REFR000</v>
          </cell>
          <cell r="H1231">
            <v>2402100490</v>
          </cell>
          <cell r="I1231">
            <v>375</v>
          </cell>
          <cell r="J1231">
            <v>44351</v>
          </cell>
          <cell r="K1231">
            <v>44351</v>
          </cell>
          <cell r="L1231" t="str">
            <v>Food Service</v>
          </cell>
        </row>
        <row r="1232">
          <cell r="A1232">
            <v>181122</v>
          </cell>
          <cell r="B1232">
            <v>242</v>
          </cell>
          <cell r="C1232" t="str">
            <v>6</v>
          </cell>
          <cell r="D1232" t="str">
            <v>REPAIR &amp; MAINTENANCE</v>
          </cell>
          <cell r="E1232">
            <v>6249</v>
          </cell>
          <cell r="F1232" t="str">
            <v>J&amp;T REFRIGERATION</v>
          </cell>
          <cell r="G1232" t="str">
            <v>J&amp;T REFR000</v>
          </cell>
          <cell r="H1232">
            <v>2402100490</v>
          </cell>
          <cell r="I1232">
            <v>324</v>
          </cell>
          <cell r="J1232">
            <v>44351</v>
          </cell>
          <cell r="K1232">
            <v>44351</v>
          </cell>
          <cell r="L1232" t="str">
            <v>Food Service</v>
          </cell>
        </row>
        <row r="1233">
          <cell r="A1233">
            <v>181122</v>
          </cell>
          <cell r="B1233">
            <v>242</v>
          </cell>
          <cell r="C1233" t="str">
            <v>6</v>
          </cell>
          <cell r="D1233" t="str">
            <v>REPAIR &amp; MAINTENANCE</v>
          </cell>
          <cell r="E1233">
            <v>6249</v>
          </cell>
          <cell r="F1233" t="str">
            <v>J&amp;T REFRIGERATION</v>
          </cell>
          <cell r="G1233" t="str">
            <v>J&amp;T REFR000</v>
          </cell>
          <cell r="H1233">
            <v>2402100490</v>
          </cell>
          <cell r="I1233">
            <v>30</v>
          </cell>
          <cell r="J1233">
            <v>44351</v>
          </cell>
          <cell r="K1233">
            <v>44351</v>
          </cell>
          <cell r="L1233" t="str">
            <v>Food Service</v>
          </cell>
        </row>
        <row r="1234">
          <cell r="A1234">
            <v>181122</v>
          </cell>
          <cell r="B1234">
            <v>242</v>
          </cell>
          <cell r="C1234" t="str">
            <v>6</v>
          </cell>
          <cell r="D1234" t="str">
            <v>REPAIR &amp; MAINTENANCE</v>
          </cell>
          <cell r="E1234">
            <v>6249</v>
          </cell>
          <cell r="F1234" t="str">
            <v>J&amp;T REFRIGERATION</v>
          </cell>
          <cell r="G1234" t="str">
            <v>J&amp;T REFR000</v>
          </cell>
          <cell r="H1234">
            <v>2402100492</v>
          </cell>
          <cell r="I1234">
            <v>579</v>
          </cell>
          <cell r="J1234">
            <v>44351</v>
          </cell>
          <cell r="K1234">
            <v>44351</v>
          </cell>
          <cell r="L1234" t="str">
            <v>Food Service</v>
          </cell>
        </row>
        <row r="1235">
          <cell r="A1235">
            <v>181122</v>
          </cell>
          <cell r="B1235">
            <v>242</v>
          </cell>
          <cell r="C1235" t="str">
            <v>6</v>
          </cell>
          <cell r="D1235" t="str">
            <v>REPAIR &amp; MAINTENANCE</v>
          </cell>
          <cell r="E1235">
            <v>6249</v>
          </cell>
          <cell r="F1235" t="str">
            <v>J&amp;T REFRIGERATION</v>
          </cell>
          <cell r="G1235" t="str">
            <v>J&amp;T REFR000</v>
          </cell>
          <cell r="H1235">
            <v>2402100492</v>
          </cell>
          <cell r="I1235">
            <v>200</v>
          </cell>
          <cell r="J1235">
            <v>44351</v>
          </cell>
          <cell r="K1235">
            <v>44351</v>
          </cell>
          <cell r="L1235" t="str">
            <v>Food Service</v>
          </cell>
        </row>
        <row r="1236">
          <cell r="A1236">
            <v>181122</v>
          </cell>
          <cell r="B1236">
            <v>242</v>
          </cell>
          <cell r="C1236" t="str">
            <v>6</v>
          </cell>
          <cell r="D1236" t="str">
            <v>REPAIR &amp; MAINTENANCE</v>
          </cell>
          <cell r="E1236">
            <v>6249</v>
          </cell>
          <cell r="F1236" t="str">
            <v>J&amp;T REFRIGERATION</v>
          </cell>
          <cell r="G1236" t="str">
            <v>J&amp;T REFR000</v>
          </cell>
          <cell r="H1236">
            <v>2402100492</v>
          </cell>
          <cell r="I1236">
            <v>35</v>
          </cell>
          <cell r="J1236">
            <v>44351</v>
          </cell>
          <cell r="K1236">
            <v>44351</v>
          </cell>
          <cell r="L1236" t="str">
            <v>Food Service</v>
          </cell>
        </row>
        <row r="1237">
          <cell r="A1237">
            <v>181122</v>
          </cell>
          <cell r="B1237">
            <v>242</v>
          </cell>
          <cell r="C1237" t="str">
            <v>6</v>
          </cell>
          <cell r="D1237" t="str">
            <v>REPAIR &amp; MAINTENANCE</v>
          </cell>
          <cell r="E1237">
            <v>6249</v>
          </cell>
          <cell r="F1237" t="str">
            <v>J&amp;T REFRIGERATION</v>
          </cell>
          <cell r="G1237" t="str">
            <v>J&amp;T REFR000</v>
          </cell>
          <cell r="H1237">
            <v>2402100492</v>
          </cell>
          <cell r="I1237">
            <v>486</v>
          </cell>
          <cell r="J1237">
            <v>44351</v>
          </cell>
          <cell r="K1237">
            <v>44351</v>
          </cell>
          <cell r="L1237" t="str">
            <v>Food Service</v>
          </cell>
        </row>
        <row r="1238">
          <cell r="A1238">
            <v>181122</v>
          </cell>
          <cell r="B1238">
            <v>242</v>
          </cell>
          <cell r="C1238" t="str">
            <v>6</v>
          </cell>
          <cell r="D1238" t="str">
            <v>REPAIR &amp; MAINTENANCE</v>
          </cell>
          <cell r="E1238">
            <v>6249</v>
          </cell>
          <cell r="F1238" t="str">
            <v>J&amp;T REFRIGERATION</v>
          </cell>
          <cell r="G1238" t="str">
            <v>J&amp;T REFR000</v>
          </cell>
          <cell r="H1238">
            <v>2402100477</v>
          </cell>
          <cell r="I1238">
            <v>270</v>
          </cell>
          <cell r="J1238">
            <v>44351</v>
          </cell>
          <cell r="K1238">
            <v>44351</v>
          </cell>
          <cell r="L1238" t="str">
            <v>Food Service</v>
          </cell>
        </row>
        <row r="1239">
          <cell r="A1239">
            <v>181122</v>
          </cell>
          <cell r="B1239">
            <v>242</v>
          </cell>
          <cell r="C1239" t="str">
            <v>6</v>
          </cell>
          <cell r="D1239" t="str">
            <v>REPAIR &amp; MAINTENANCE</v>
          </cell>
          <cell r="E1239">
            <v>6249</v>
          </cell>
          <cell r="F1239" t="str">
            <v>J&amp;T REFRIGERATION</v>
          </cell>
          <cell r="G1239" t="str">
            <v>J&amp;T REFR000</v>
          </cell>
          <cell r="H1239">
            <v>2402100489</v>
          </cell>
          <cell r="I1239">
            <v>2300</v>
          </cell>
          <cell r="J1239">
            <v>44351</v>
          </cell>
          <cell r="K1239">
            <v>44351</v>
          </cell>
          <cell r="L1239" t="str">
            <v>Food Service</v>
          </cell>
        </row>
        <row r="1240">
          <cell r="A1240">
            <v>181122</v>
          </cell>
          <cell r="B1240">
            <v>242</v>
          </cell>
          <cell r="C1240" t="str">
            <v>6</v>
          </cell>
          <cell r="D1240" t="str">
            <v>REPAIR &amp; MAINTENANCE</v>
          </cell>
          <cell r="E1240">
            <v>6249</v>
          </cell>
          <cell r="F1240" t="str">
            <v>J&amp;T REFRIGERATION</v>
          </cell>
          <cell r="G1240" t="str">
            <v>J&amp;T REFR000</v>
          </cell>
          <cell r="H1240">
            <v>2402100478</v>
          </cell>
          <cell r="I1240">
            <v>15</v>
          </cell>
          <cell r="J1240">
            <v>44351</v>
          </cell>
          <cell r="K1240">
            <v>44351</v>
          </cell>
          <cell r="L1240" t="str">
            <v>Food Service</v>
          </cell>
        </row>
        <row r="1241">
          <cell r="A1241">
            <v>181122</v>
          </cell>
          <cell r="B1241">
            <v>242</v>
          </cell>
          <cell r="C1241" t="str">
            <v>6</v>
          </cell>
          <cell r="D1241" t="str">
            <v>REPAIR &amp; MAINTENANCE</v>
          </cell>
          <cell r="E1241">
            <v>6249</v>
          </cell>
          <cell r="F1241" t="str">
            <v>J&amp;T REFRIGERATION</v>
          </cell>
          <cell r="G1241" t="str">
            <v>J&amp;T REFR000</v>
          </cell>
          <cell r="H1241">
            <v>2402100478</v>
          </cell>
          <cell r="I1241">
            <v>108</v>
          </cell>
          <cell r="J1241">
            <v>44351</v>
          </cell>
          <cell r="K1241">
            <v>44351</v>
          </cell>
          <cell r="L1241" t="str">
            <v>Food Service</v>
          </cell>
        </row>
        <row r="1242">
          <cell r="A1242">
            <v>181122</v>
          </cell>
          <cell r="B1242">
            <v>242</v>
          </cell>
          <cell r="C1242" t="str">
            <v>6</v>
          </cell>
          <cell r="D1242" t="str">
            <v>REPAIR &amp; MAINTENANCE</v>
          </cell>
          <cell r="E1242">
            <v>6249</v>
          </cell>
          <cell r="F1242" t="str">
            <v>J&amp;T REFRIGERATION</v>
          </cell>
          <cell r="G1242" t="str">
            <v>J&amp;T REFR000</v>
          </cell>
          <cell r="H1242">
            <v>2402100479</v>
          </cell>
          <cell r="I1242">
            <v>15.9</v>
          </cell>
          <cell r="J1242">
            <v>44351</v>
          </cell>
          <cell r="K1242">
            <v>44351</v>
          </cell>
          <cell r="L1242" t="str">
            <v>Food Service</v>
          </cell>
        </row>
        <row r="1243">
          <cell r="A1243">
            <v>181122</v>
          </cell>
          <cell r="B1243">
            <v>242</v>
          </cell>
          <cell r="C1243" t="str">
            <v>6</v>
          </cell>
          <cell r="D1243" t="str">
            <v>REPAIR &amp; MAINTENANCE</v>
          </cell>
          <cell r="E1243">
            <v>6249</v>
          </cell>
          <cell r="F1243" t="str">
            <v>J&amp;T REFRIGERATION</v>
          </cell>
          <cell r="G1243" t="str">
            <v>J&amp;T REFR000</v>
          </cell>
          <cell r="H1243">
            <v>2402100479</v>
          </cell>
          <cell r="I1243">
            <v>20</v>
          </cell>
          <cell r="J1243">
            <v>44351</v>
          </cell>
          <cell r="K1243">
            <v>44351</v>
          </cell>
          <cell r="L1243" t="str">
            <v>Food Service</v>
          </cell>
        </row>
        <row r="1244">
          <cell r="A1244">
            <v>181122</v>
          </cell>
          <cell r="B1244">
            <v>242</v>
          </cell>
          <cell r="C1244" t="str">
            <v>6</v>
          </cell>
          <cell r="D1244" t="str">
            <v>REPAIR &amp; MAINTENANCE</v>
          </cell>
          <cell r="E1244">
            <v>6249</v>
          </cell>
          <cell r="F1244" t="str">
            <v>J&amp;T REFRIGERATION</v>
          </cell>
          <cell r="G1244" t="str">
            <v>J&amp;T REFR000</v>
          </cell>
          <cell r="H1244">
            <v>2402100479</v>
          </cell>
          <cell r="I1244">
            <v>7</v>
          </cell>
          <cell r="J1244">
            <v>44351</v>
          </cell>
          <cell r="K1244">
            <v>44351</v>
          </cell>
          <cell r="L1244" t="str">
            <v>Food Service</v>
          </cell>
        </row>
        <row r="1245">
          <cell r="A1245">
            <v>181122</v>
          </cell>
          <cell r="B1245">
            <v>242</v>
          </cell>
          <cell r="C1245" t="str">
            <v>6</v>
          </cell>
          <cell r="D1245" t="str">
            <v>REPAIR &amp; MAINTENANCE</v>
          </cell>
          <cell r="E1245">
            <v>6249</v>
          </cell>
          <cell r="F1245" t="str">
            <v>J&amp;T REFRIGERATION</v>
          </cell>
          <cell r="G1245" t="str">
            <v>J&amp;T REFR000</v>
          </cell>
          <cell r="H1245">
            <v>2402100479</v>
          </cell>
          <cell r="I1245">
            <v>10</v>
          </cell>
          <cell r="J1245">
            <v>44351</v>
          </cell>
          <cell r="K1245">
            <v>44351</v>
          </cell>
          <cell r="L1245" t="str">
            <v>Food Service</v>
          </cell>
        </row>
        <row r="1246">
          <cell r="A1246">
            <v>181122</v>
          </cell>
          <cell r="B1246">
            <v>242</v>
          </cell>
          <cell r="C1246" t="str">
            <v>6</v>
          </cell>
          <cell r="D1246" t="str">
            <v>REPAIR &amp; MAINTENANCE</v>
          </cell>
          <cell r="E1246">
            <v>6249</v>
          </cell>
          <cell r="F1246" t="str">
            <v>J&amp;T REFRIGERATION</v>
          </cell>
          <cell r="G1246" t="str">
            <v>J&amp;T REFR000</v>
          </cell>
          <cell r="H1246">
            <v>2402100479</v>
          </cell>
          <cell r="I1246">
            <v>25</v>
          </cell>
          <cell r="J1246">
            <v>44351</v>
          </cell>
          <cell r="K1246">
            <v>44351</v>
          </cell>
          <cell r="L1246" t="str">
            <v>Food Service</v>
          </cell>
        </row>
        <row r="1247">
          <cell r="A1247">
            <v>181122</v>
          </cell>
          <cell r="B1247">
            <v>242</v>
          </cell>
          <cell r="C1247" t="str">
            <v>6</v>
          </cell>
          <cell r="D1247" t="str">
            <v>REPAIR &amp; MAINTENANCE</v>
          </cell>
          <cell r="E1247">
            <v>6249</v>
          </cell>
          <cell r="F1247" t="str">
            <v>J&amp;T REFRIGERATION</v>
          </cell>
          <cell r="G1247" t="str">
            <v>J&amp;T REFR000</v>
          </cell>
          <cell r="H1247">
            <v>2402100479</v>
          </cell>
          <cell r="I1247">
            <v>216</v>
          </cell>
          <cell r="J1247">
            <v>44351</v>
          </cell>
          <cell r="K1247">
            <v>44351</v>
          </cell>
          <cell r="L1247" t="str">
            <v>Food Service</v>
          </cell>
        </row>
        <row r="1248">
          <cell r="A1248">
            <v>181122</v>
          </cell>
          <cell r="B1248">
            <v>242</v>
          </cell>
          <cell r="C1248" t="str">
            <v>6</v>
          </cell>
          <cell r="D1248" t="str">
            <v>REPAIR &amp; MAINTENANCE</v>
          </cell>
          <cell r="E1248">
            <v>6249</v>
          </cell>
          <cell r="F1248" t="str">
            <v>J&amp;T REFRIGERATION</v>
          </cell>
          <cell r="G1248" t="str">
            <v>J&amp;T REFR000</v>
          </cell>
          <cell r="H1248">
            <v>2402100486</v>
          </cell>
          <cell r="I1248">
            <v>216</v>
          </cell>
          <cell r="J1248">
            <v>44351</v>
          </cell>
          <cell r="K1248">
            <v>44351</v>
          </cell>
          <cell r="L1248" t="str">
            <v>Food Service</v>
          </cell>
        </row>
        <row r="1249">
          <cell r="A1249">
            <v>181122</v>
          </cell>
          <cell r="B1249">
            <v>242</v>
          </cell>
          <cell r="C1249" t="str">
            <v>6</v>
          </cell>
          <cell r="D1249" t="str">
            <v>REPAIR &amp; MAINTENANCE</v>
          </cell>
          <cell r="E1249">
            <v>6249</v>
          </cell>
          <cell r="F1249" t="str">
            <v>J&amp;T REFRIGERATION</v>
          </cell>
          <cell r="G1249" t="str">
            <v>J&amp;T REFR000</v>
          </cell>
          <cell r="H1249">
            <v>2402100488</v>
          </cell>
          <cell r="I1249">
            <v>432</v>
          </cell>
          <cell r="J1249">
            <v>44351</v>
          </cell>
          <cell r="K1249">
            <v>44351</v>
          </cell>
          <cell r="L1249" t="str">
            <v>Food Service</v>
          </cell>
        </row>
        <row r="1250">
          <cell r="A1250">
            <v>181122</v>
          </cell>
          <cell r="B1250">
            <v>242</v>
          </cell>
          <cell r="C1250" t="str">
            <v>6</v>
          </cell>
          <cell r="D1250" t="str">
            <v>REPAIR &amp; MAINTENANCE</v>
          </cell>
          <cell r="E1250">
            <v>6249</v>
          </cell>
          <cell r="F1250" t="str">
            <v>J&amp;T REFRIGERATION</v>
          </cell>
          <cell r="G1250" t="str">
            <v>J&amp;T REFR000</v>
          </cell>
          <cell r="H1250">
            <v>2402100487</v>
          </cell>
          <cell r="I1250">
            <v>135</v>
          </cell>
          <cell r="J1250">
            <v>44351</v>
          </cell>
          <cell r="K1250">
            <v>44351</v>
          </cell>
          <cell r="L1250" t="str">
            <v>Food Service</v>
          </cell>
        </row>
        <row r="1251">
          <cell r="A1251">
            <v>181122</v>
          </cell>
          <cell r="B1251">
            <v>242</v>
          </cell>
          <cell r="C1251" t="str">
            <v>6</v>
          </cell>
          <cell r="D1251" t="str">
            <v>REPAIR &amp; MAINTENANCE</v>
          </cell>
          <cell r="E1251">
            <v>6249</v>
          </cell>
          <cell r="F1251" t="str">
            <v>J&amp;T REFRIGERATION</v>
          </cell>
          <cell r="G1251" t="str">
            <v>J&amp;T REFR000</v>
          </cell>
          <cell r="H1251">
            <v>2402100487</v>
          </cell>
          <cell r="I1251">
            <v>15</v>
          </cell>
          <cell r="J1251">
            <v>44351</v>
          </cell>
          <cell r="K1251">
            <v>44351</v>
          </cell>
          <cell r="L1251" t="str">
            <v>Food Service</v>
          </cell>
        </row>
        <row r="1252">
          <cell r="A1252">
            <v>181122</v>
          </cell>
          <cell r="B1252">
            <v>242</v>
          </cell>
          <cell r="C1252" t="str">
            <v>6</v>
          </cell>
          <cell r="D1252" t="str">
            <v>REPAIR &amp; MAINTENANCE</v>
          </cell>
          <cell r="E1252">
            <v>6249</v>
          </cell>
          <cell r="F1252" t="str">
            <v>J&amp;T REFRIGERATION</v>
          </cell>
          <cell r="G1252" t="str">
            <v>J&amp;T REFR000</v>
          </cell>
          <cell r="H1252">
            <v>2402100487</v>
          </cell>
          <cell r="I1252">
            <v>324</v>
          </cell>
          <cell r="J1252">
            <v>44351</v>
          </cell>
          <cell r="K1252">
            <v>44351</v>
          </cell>
          <cell r="L1252" t="str">
            <v>Food Service</v>
          </cell>
        </row>
        <row r="1253">
          <cell r="A1253">
            <v>181122</v>
          </cell>
          <cell r="B1253">
            <v>242</v>
          </cell>
          <cell r="C1253" t="str">
            <v>6</v>
          </cell>
          <cell r="D1253" t="str">
            <v>REPAIR &amp; MAINTENANCE</v>
          </cell>
          <cell r="E1253">
            <v>6249</v>
          </cell>
          <cell r="F1253" t="str">
            <v>J&amp;T REFRIGERATION</v>
          </cell>
          <cell r="G1253" t="str">
            <v>J&amp;T REFR000</v>
          </cell>
          <cell r="H1253">
            <v>2402100471</v>
          </cell>
          <cell r="I1253">
            <v>108</v>
          </cell>
          <cell r="J1253">
            <v>44351</v>
          </cell>
          <cell r="K1253">
            <v>44351</v>
          </cell>
          <cell r="L1253" t="str">
            <v>Food Service</v>
          </cell>
        </row>
        <row r="1254">
          <cell r="A1254">
            <v>181122</v>
          </cell>
          <cell r="B1254">
            <v>242</v>
          </cell>
          <cell r="C1254" t="str">
            <v>6</v>
          </cell>
          <cell r="D1254" t="str">
            <v>REPAIR &amp; MAINTENANCE</v>
          </cell>
          <cell r="E1254">
            <v>6249</v>
          </cell>
          <cell r="F1254" t="str">
            <v>J&amp;T REFRIGERATION</v>
          </cell>
          <cell r="G1254" t="str">
            <v>J&amp;T REFR000</v>
          </cell>
          <cell r="H1254">
            <v>2402100496</v>
          </cell>
          <cell r="I1254">
            <v>324</v>
          </cell>
          <cell r="J1254">
            <v>44351</v>
          </cell>
          <cell r="K1254">
            <v>44351</v>
          </cell>
          <cell r="L1254" t="str">
            <v>Food Service</v>
          </cell>
        </row>
        <row r="1255">
          <cell r="A1255">
            <v>181122</v>
          </cell>
          <cell r="B1255">
            <v>242</v>
          </cell>
          <cell r="C1255" t="str">
            <v>6</v>
          </cell>
          <cell r="D1255" t="str">
            <v>REPAIR &amp; MAINTENANCE</v>
          </cell>
          <cell r="E1255">
            <v>6249</v>
          </cell>
          <cell r="F1255" t="str">
            <v>J&amp;T REFRIGERATION</v>
          </cell>
          <cell r="G1255" t="str">
            <v>J&amp;T REFR000</v>
          </cell>
          <cell r="H1255">
            <v>2402100480</v>
          </cell>
          <cell r="I1255">
            <v>85</v>
          </cell>
          <cell r="J1255">
            <v>44351</v>
          </cell>
          <cell r="K1255">
            <v>44351</v>
          </cell>
          <cell r="L1255" t="str">
            <v>Food Service</v>
          </cell>
        </row>
        <row r="1256">
          <cell r="A1256">
            <v>181122</v>
          </cell>
          <cell r="B1256">
            <v>242</v>
          </cell>
          <cell r="C1256" t="str">
            <v>6</v>
          </cell>
          <cell r="D1256" t="str">
            <v>REPAIR &amp; MAINTENANCE</v>
          </cell>
          <cell r="E1256">
            <v>6249</v>
          </cell>
          <cell r="F1256" t="str">
            <v>J&amp;T REFRIGERATION</v>
          </cell>
          <cell r="G1256" t="str">
            <v>J&amp;T REFR000</v>
          </cell>
          <cell r="H1256">
            <v>2402100480</v>
          </cell>
          <cell r="I1256">
            <v>20</v>
          </cell>
          <cell r="J1256">
            <v>44351</v>
          </cell>
          <cell r="K1256">
            <v>44351</v>
          </cell>
          <cell r="L1256" t="str">
            <v>Food Service</v>
          </cell>
        </row>
        <row r="1257">
          <cell r="A1257">
            <v>181122</v>
          </cell>
          <cell r="B1257">
            <v>242</v>
          </cell>
          <cell r="C1257" t="str">
            <v>6</v>
          </cell>
          <cell r="D1257" t="str">
            <v>REPAIR &amp; MAINTENANCE</v>
          </cell>
          <cell r="E1257">
            <v>6249</v>
          </cell>
          <cell r="F1257" t="str">
            <v>J&amp;T REFRIGERATION</v>
          </cell>
          <cell r="G1257" t="str">
            <v>J&amp;T REFR000</v>
          </cell>
          <cell r="H1257">
            <v>2402100480</v>
          </cell>
          <cell r="I1257">
            <v>324</v>
          </cell>
          <cell r="J1257">
            <v>44351</v>
          </cell>
          <cell r="K1257">
            <v>44351</v>
          </cell>
          <cell r="L1257" t="str">
            <v>Food Service</v>
          </cell>
        </row>
        <row r="1258">
          <cell r="A1258">
            <v>181122</v>
          </cell>
          <cell r="B1258">
            <v>242</v>
          </cell>
          <cell r="C1258" t="str">
            <v>6</v>
          </cell>
          <cell r="D1258" t="str">
            <v>REPAIR &amp; MAINTENANCE</v>
          </cell>
          <cell r="E1258">
            <v>6249</v>
          </cell>
          <cell r="F1258" t="str">
            <v>J&amp;T REFRIGERATION</v>
          </cell>
          <cell r="G1258" t="str">
            <v>J&amp;T REFR000</v>
          </cell>
          <cell r="H1258">
            <v>2402100482</v>
          </cell>
          <cell r="I1258">
            <v>162</v>
          </cell>
          <cell r="J1258">
            <v>44351</v>
          </cell>
          <cell r="K1258">
            <v>44351</v>
          </cell>
          <cell r="L1258" t="str">
            <v>Food Service</v>
          </cell>
        </row>
        <row r="1259">
          <cell r="A1259">
            <v>181122</v>
          </cell>
          <cell r="B1259">
            <v>242</v>
          </cell>
          <cell r="C1259" t="str">
            <v>6</v>
          </cell>
          <cell r="D1259" t="str">
            <v>REPAIR &amp; MAINTENANCE</v>
          </cell>
          <cell r="E1259">
            <v>6249</v>
          </cell>
          <cell r="F1259" t="str">
            <v>J&amp;T REFRIGERATION</v>
          </cell>
          <cell r="G1259" t="str">
            <v>J&amp;T REFR000</v>
          </cell>
          <cell r="H1259">
            <v>2402100485</v>
          </cell>
          <cell r="I1259">
            <v>15</v>
          </cell>
          <cell r="J1259">
            <v>44351</v>
          </cell>
          <cell r="K1259">
            <v>44351</v>
          </cell>
          <cell r="L1259" t="str">
            <v>Food Service</v>
          </cell>
        </row>
        <row r="1260">
          <cell r="A1260">
            <v>181122</v>
          </cell>
          <cell r="B1260">
            <v>242</v>
          </cell>
          <cell r="C1260" t="str">
            <v>6</v>
          </cell>
          <cell r="D1260" t="str">
            <v>REPAIR &amp; MAINTENANCE</v>
          </cell>
          <cell r="E1260">
            <v>6249</v>
          </cell>
          <cell r="F1260" t="str">
            <v>J&amp;T REFRIGERATION</v>
          </cell>
          <cell r="G1260" t="str">
            <v>J&amp;T REFR000</v>
          </cell>
          <cell r="H1260">
            <v>2402100485</v>
          </cell>
          <cell r="I1260">
            <v>270</v>
          </cell>
          <cell r="J1260">
            <v>44351</v>
          </cell>
          <cell r="K1260">
            <v>44351</v>
          </cell>
          <cell r="L1260" t="str">
            <v>Food Service</v>
          </cell>
        </row>
        <row r="1261">
          <cell r="A1261">
            <v>181122</v>
          </cell>
          <cell r="B1261">
            <v>242</v>
          </cell>
          <cell r="C1261" t="str">
            <v>6</v>
          </cell>
          <cell r="D1261" t="str">
            <v>REPAIR &amp; MAINTENANCE</v>
          </cell>
          <cell r="E1261">
            <v>6249</v>
          </cell>
          <cell r="F1261" t="str">
            <v>J&amp;T REFRIGERATION</v>
          </cell>
          <cell r="G1261" t="str">
            <v>J&amp;T REFR000</v>
          </cell>
          <cell r="H1261">
            <v>2402100481</v>
          </cell>
          <cell r="I1261">
            <v>70</v>
          </cell>
          <cell r="J1261">
            <v>44351</v>
          </cell>
          <cell r="K1261">
            <v>44351</v>
          </cell>
          <cell r="L1261" t="str">
            <v>Food Service</v>
          </cell>
        </row>
        <row r="1262">
          <cell r="A1262">
            <v>181122</v>
          </cell>
          <cell r="B1262">
            <v>242</v>
          </cell>
          <cell r="C1262" t="str">
            <v>6</v>
          </cell>
          <cell r="D1262" t="str">
            <v>REPAIR &amp; MAINTENANCE</v>
          </cell>
          <cell r="E1262">
            <v>6249</v>
          </cell>
          <cell r="F1262" t="str">
            <v>J&amp;T REFRIGERATION</v>
          </cell>
          <cell r="G1262" t="str">
            <v>J&amp;T REFR000</v>
          </cell>
          <cell r="H1262">
            <v>2402100481</v>
          </cell>
          <cell r="I1262">
            <v>216</v>
          </cell>
          <cell r="J1262">
            <v>44351</v>
          </cell>
          <cell r="K1262">
            <v>44351</v>
          </cell>
          <cell r="L1262" t="str">
            <v>Food Service</v>
          </cell>
        </row>
        <row r="1263">
          <cell r="A1263">
            <v>193062</v>
          </cell>
          <cell r="B1263">
            <v>199</v>
          </cell>
          <cell r="C1263" t="str">
            <v>6</v>
          </cell>
          <cell r="D1263" t="str">
            <v>CONTRACTED SERVICES</v>
          </cell>
          <cell r="E1263">
            <v>6299</v>
          </cell>
          <cell r="F1263" t="str">
            <v>JD PALATINE LLC</v>
          </cell>
          <cell r="G1263" t="str">
            <v>JD PALAT000</v>
          </cell>
          <cell r="H1263">
            <v>7282100094</v>
          </cell>
          <cell r="I1263">
            <v>358.05</v>
          </cell>
          <cell r="J1263">
            <v>44350</v>
          </cell>
          <cell r="K1263">
            <v>44350</v>
          </cell>
          <cell r="L1263" t="str">
            <v>Accounts Payable (Operations)</v>
          </cell>
        </row>
        <row r="1264">
          <cell r="A1264">
            <v>202101553</v>
          </cell>
          <cell r="B1264">
            <v>199</v>
          </cell>
          <cell r="C1264" t="str">
            <v>6</v>
          </cell>
          <cell r="D1264" t="str">
            <v>CONTRACTED SERVICES</v>
          </cell>
          <cell r="E1264">
            <v>6299</v>
          </cell>
          <cell r="F1264" t="str">
            <v>JLG PR CONSULTING, LLC</v>
          </cell>
          <cell r="G1264" t="str">
            <v>JLG PR C000</v>
          </cell>
          <cell r="H1264">
            <v>7282100113</v>
          </cell>
          <cell r="I1264">
            <v>350</v>
          </cell>
          <cell r="J1264">
            <v>44357</v>
          </cell>
          <cell r="K1264">
            <v>44357</v>
          </cell>
          <cell r="L1264" t="str">
            <v>Accounts Payable (Operations)</v>
          </cell>
        </row>
        <row r="1265">
          <cell r="A1265">
            <v>193244</v>
          </cell>
          <cell r="B1265">
            <v>224</v>
          </cell>
          <cell r="C1265" t="str">
            <v>6</v>
          </cell>
          <cell r="D1265" t="str">
            <v>TESTING MATERIALS</v>
          </cell>
          <cell r="E1265">
            <v>6339</v>
          </cell>
          <cell r="F1265" t="str">
            <v>JOHN WILEY &amp; SONS INC</v>
          </cell>
          <cell r="G1265" t="str">
            <v>JOHN WIL000</v>
          </cell>
          <cell r="H1265">
            <v>8012100251</v>
          </cell>
          <cell r="I1265">
            <v>3517.02</v>
          </cell>
          <cell r="J1265">
            <v>44371</v>
          </cell>
          <cell r="K1265">
            <v>44371</v>
          </cell>
          <cell r="L1265" t="str">
            <v>Accounts Payable (Operations)</v>
          </cell>
        </row>
        <row r="1266">
          <cell r="A1266">
            <v>193063</v>
          </cell>
          <cell r="B1266">
            <v>199</v>
          </cell>
          <cell r="C1266" t="str">
            <v>6</v>
          </cell>
          <cell r="D1266" t="str">
            <v>CONTRACTED SERVICES</v>
          </cell>
          <cell r="E1266">
            <v>6299</v>
          </cell>
          <cell r="F1266" t="str">
            <v>JOHNSTONE SUPPLY</v>
          </cell>
          <cell r="G1266" t="str">
            <v>JOHNSTON000</v>
          </cell>
          <cell r="H1266">
            <v>9392100107</v>
          </cell>
          <cell r="I1266">
            <v>3187.8</v>
          </cell>
          <cell r="J1266">
            <v>44350</v>
          </cell>
          <cell r="K1266">
            <v>44350</v>
          </cell>
          <cell r="L1266" t="str">
            <v>Accounts Payable (Operations)</v>
          </cell>
        </row>
        <row r="1267">
          <cell r="A1267">
            <v>193063</v>
          </cell>
          <cell r="B1267">
            <v>199</v>
          </cell>
          <cell r="C1267" t="str">
            <v>6</v>
          </cell>
          <cell r="D1267" t="str">
            <v>REPAIR &amp; MAINTENANCE</v>
          </cell>
          <cell r="E1267">
            <v>6245</v>
          </cell>
          <cell r="F1267" t="str">
            <v>JOHNSTONE SUPPLY</v>
          </cell>
          <cell r="G1267" t="str">
            <v>JOHNSTON000</v>
          </cell>
          <cell r="H1267">
            <v>9392100105</v>
          </cell>
          <cell r="I1267">
            <v>63.42</v>
          </cell>
          <cell r="J1267">
            <v>44350</v>
          </cell>
          <cell r="K1267">
            <v>44350</v>
          </cell>
          <cell r="L1267" t="str">
            <v>Accounts Payable (Operations)</v>
          </cell>
        </row>
        <row r="1268">
          <cell r="A1268">
            <v>193147</v>
          </cell>
          <cell r="B1268">
            <v>199</v>
          </cell>
          <cell r="C1268" t="str">
            <v>6</v>
          </cell>
          <cell r="D1268" t="str">
            <v>REPAIR &amp; MAINTENANCE</v>
          </cell>
          <cell r="E1268">
            <v>6245</v>
          </cell>
          <cell r="F1268" t="str">
            <v>JOHNSTONE SUPPLY</v>
          </cell>
          <cell r="G1268" t="str">
            <v>JOHNSTON000</v>
          </cell>
          <cell r="H1268">
            <v>9392100105</v>
          </cell>
          <cell r="I1268">
            <v>523</v>
          </cell>
          <cell r="J1268">
            <v>44357</v>
          </cell>
          <cell r="K1268">
            <v>44357</v>
          </cell>
          <cell r="L1268" t="str">
            <v>Accounts Payable (Operations)</v>
          </cell>
        </row>
        <row r="1269">
          <cell r="A1269">
            <v>193147</v>
          </cell>
          <cell r="B1269">
            <v>199</v>
          </cell>
          <cell r="C1269" t="str">
            <v>6</v>
          </cell>
          <cell r="D1269" t="str">
            <v>REPAIR &amp; MAINTENANCE</v>
          </cell>
          <cell r="E1269">
            <v>6245</v>
          </cell>
          <cell r="F1269" t="str">
            <v>JOHNSTONE SUPPLY</v>
          </cell>
          <cell r="G1269" t="str">
            <v>JOHNSTON000</v>
          </cell>
          <cell r="H1269">
            <v>9392100105</v>
          </cell>
          <cell r="I1269">
            <v>164</v>
          </cell>
          <cell r="J1269">
            <v>44357</v>
          </cell>
          <cell r="K1269">
            <v>44357</v>
          </cell>
          <cell r="L1269" t="str">
            <v>Accounts Payable (Operations)</v>
          </cell>
        </row>
        <row r="1270">
          <cell r="A1270">
            <v>193245</v>
          </cell>
          <cell r="B1270">
            <v>199</v>
          </cell>
          <cell r="C1270" t="str">
            <v>6</v>
          </cell>
          <cell r="D1270" t="str">
            <v>REPAIR &amp; MAINTENANCE</v>
          </cell>
          <cell r="E1270">
            <v>6245</v>
          </cell>
          <cell r="F1270" t="str">
            <v>JOHNSTONE SUPPLY</v>
          </cell>
          <cell r="G1270" t="str">
            <v>JOHNSTON000</v>
          </cell>
          <cell r="H1270">
            <v>9392100105</v>
          </cell>
          <cell r="I1270">
            <v>11.03</v>
          </cell>
          <cell r="J1270">
            <v>44371</v>
          </cell>
          <cell r="K1270">
            <v>44371</v>
          </cell>
          <cell r="L1270" t="str">
            <v>Accounts Payable (Operations)</v>
          </cell>
        </row>
        <row r="1271">
          <cell r="A1271">
            <v>193245</v>
          </cell>
          <cell r="B1271">
            <v>199</v>
          </cell>
          <cell r="C1271" t="str">
            <v>6</v>
          </cell>
          <cell r="D1271" t="str">
            <v>REPAIR &amp; MAINTENANCE</v>
          </cell>
          <cell r="E1271">
            <v>6245</v>
          </cell>
          <cell r="F1271" t="str">
            <v>JOHNSTONE SUPPLY</v>
          </cell>
          <cell r="G1271" t="str">
            <v>JOHNSTON000</v>
          </cell>
          <cell r="H1271">
            <v>9392100105</v>
          </cell>
          <cell r="I1271">
            <v>18.399999999999999</v>
          </cell>
          <cell r="J1271">
            <v>44371</v>
          </cell>
          <cell r="K1271">
            <v>44371</v>
          </cell>
          <cell r="L1271" t="str">
            <v>Accounts Payable (Operations)</v>
          </cell>
        </row>
        <row r="1272">
          <cell r="A1272">
            <v>193245</v>
          </cell>
          <cell r="B1272">
            <v>199</v>
          </cell>
          <cell r="C1272" t="str">
            <v>6</v>
          </cell>
          <cell r="D1272" t="str">
            <v>REPAIR &amp; MAINTENANCE</v>
          </cell>
          <cell r="E1272">
            <v>6245</v>
          </cell>
          <cell r="F1272" t="str">
            <v>JOHNSTONE SUPPLY</v>
          </cell>
          <cell r="G1272" t="str">
            <v>JOHNSTON000</v>
          </cell>
          <cell r="H1272">
            <v>9392100105</v>
          </cell>
          <cell r="I1272">
            <v>463.17</v>
          </cell>
          <cell r="J1272">
            <v>44371</v>
          </cell>
          <cell r="K1272">
            <v>44371</v>
          </cell>
          <cell r="L1272" t="str">
            <v>Accounts Payable (Operations)</v>
          </cell>
        </row>
        <row r="1273">
          <cell r="A1273">
            <v>193329</v>
          </cell>
          <cell r="B1273">
            <v>199</v>
          </cell>
          <cell r="C1273" t="str">
            <v>6</v>
          </cell>
          <cell r="D1273" t="str">
            <v>REPAIR &amp; MAINTENANCE</v>
          </cell>
          <cell r="E1273">
            <v>6246</v>
          </cell>
          <cell r="F1273" t="str">
            <v>JRS WATER WELL SERVICE INC</v>
          </cell>
          <cell r="G1273" t="str">
            <v>JRS WATE000</v>
          </cell>
          <cell r="H1273">
            <v>9362100277</v>
          </cell>
          <cell r="I1273">
            <v>13848.93</v>
          </cell>
          <cell r="J1273">
            <v>44377</v>
          </cell>
          <cell r="K1273">
            <v>44377</v>
          </cell>
          <cell r="L1273" t="str">
            <v>Accounts Payable (Operations)</v>
          </cell>
        </row>
        <row r="1274">
          <cell r="A1274">
            <v>193246</v>
          </cell>
          <cell r="B1274">
            <v>199</v>
          </cell>
          <cell r="C1274" t="str">
            <v>6</v>
          </cell>
          <cell r="D1274" t="str">
            <v>OTHER SUPPLIES</v>
          </cell>
          <cell r="E1274">
            <v>6399</v>
          </cell>
          <cell r="F1274" t="str">
            <v>JW PEPPER &amp; SON INC</v>
          </cell>
          <cell r="G1274" t="str">
            <v>JW PEPPE000</v>
          </cell>
          <cell r="H1274">
            <v>22100237</v>
          </cell>
          <cell r="I1274">
            <v>7.99</v>
          </cell>
          <cell r="J1274">
            <v>44371</v>
          </cell>
          <cell r="K1274">
            <v>44371</v>
          </cell>
          <cell r="L1274" t="str">
            <v>Accounts Payable (Operations)</v>
          </cell>
        </row>
        <row r="1275">
          <cell r="A1275">
            <v>193246</v>
          </cell>
          <cell r="B1275">
            <v>199</v>
          </cell>
          <cell r="C1275" t="str">
            <v>6</v>
          </cell>
          <cell r="D1275" t="str">
            <v>OTHER SUPPLIES</v>
          </cell>
          <cell r="E1275">
            <v>6399</v>
          </cell>
          <cell r="F1275" t="str">
            <v>JW PEPPER &amp; SON INC</v>
          </cell>
          <cell r="G1275" t="str">
            <v>JW PEPPE000</v>
          </cell>
          <cell r="H1275">
            <v>22100237</v>
          </cell>
          <cell r="I1275">
            <v>352.34</v>
          </cell>
          <cell r="J1275">
            <v>44371</v>
          </cell>
          <cell r="K1275">
            <v>44371</v>
          </cell>
          <cell r="L1275" t="str">
            <v>Accounts Payable (Operations)</v>
          </cell>
        </row>
        <row r="1276">
          <cell r="A1276">
            <v>193246</v>
          </cell>
          <cell r="B1276">
            <v>199</v>
          </cell>
          <cell r="C1276" t="str">
            <v>6</v>
          </cell>
          <cell r="D1276" t="str">
            <v>OTHER SUPPLIES</v>
          </cell>
          <cell r="E1276">
            <v>6399</v>
          </cell>
          <cell r="F1276" t="str">
            <v>JW PEPPER &amp; SON INC</v>
          </cell>
          <cell r="G1276" t="str">
            <v>JW PEPPE000</v>
          </cell>
          <cell r="H1276">
            <v>22100237</v>
          </cell>
          <cell r="I1276">
            <v>466.24</v>
          </cell>
          <cell r="J1276">
            <v>44371</v>
          </cell>
          <cell r="K1276">
            <v>44371</v>
          </cell>
          <cell r="L1276" t="str">
            <v>Accounts Payable (Operations)</v>
          </cell>
        </row>
        <row r="1277">
          <cell r="A1277">
            <v>193246</v>
          </cell>
          <cell r="B1277">
            <v>199</v>
          </cell>
          <cell r="C1277" t="str">
            <v>6</v>
          </cell>
          <cell r="D1277" t="str">
            <v>OTHER SUPPLIES</v>
          </cell>
          <cell r="E1277">
            <v>6399</v>
          </cell>
          <cell r="F1277" t="str">
            <v>JW PEPPER &amp; SON INC</v>
          </cell>
          <cell r="G1277" t="str">
            <v>JW PEPPE000</v>
          </cell>
          <cell r="H1277">
            <v>22100338</v>
          </cell>
          <cell r="I1277">
            <v>349</v>
          </cell>
          <cell r="J1277">
            <v>44371</v>
          </cell>
          <cell r="K1277">
            <v>44371</v>
          </cell>
          <cell r="L1277" t="str">
            <v>Accounts Payable (Operations)</v>
          </cell>
        </row>
        <row r="1278">
          <cell r="A1278">
            <v>193246</v>
          </cell>
          <cell r="B1278">
            <v>199</v>
          </cell>
          <cell r="C1278" t="str">
            <v>6</v>
          </cell>
          <cell r="D1278" t="str">
            <v>OTHER SUPPLIES</v>
          </cell>
          <cell r="E1278">
            <v>6399</v>
          </cell>
          <cell r="F1278" t="str">
            <v>JW PEPPER &amp; SON INC</v>
          </cell>
          <cell r="G1278" t="str">
            <v>JW PEPPE000</v>
          </cell>
          <cell r="H1278">
            <v>22100338</v>
          </cell>
          <cell r="I1278">
            <v>659.6</v>
          </cell>
          <cell r="J1278">
            <v>44371</v>
          </cell>
          <cell r="K1278">
            <v>44371</v>
          </cell>
          <cell r="L1278" t="str">
            <v>Accounts Payable (Operations)</v>
          </cell>
        </row>
        <row r="1279">
          <cell r="A1279">
            <v>193148</v>
          </cell>
          <cell r="B1279">
            <v>199</v>
          </cell>
          <cell r="C1279" t="str">
            <v>6</v>
          </cell>
          <cell r="D1279" t="str">
            <v>OTHER SUPPLIES</v>
          </cell>
          <cell r="E1279">
            <v>6399</v>
          </cell>
          <cell r="F1279" t="str">
            <v>KAMICO INSTRUCTIONAL MEDIA INC</v>
          </cell>
          <cell r="G1279" t="str">
            <v>KAMICO I000</v>
          </cell>
          <cell r="H1279">
            <v>0</v>
          </cell>
          <cell r="I1279">
            <v>7310.45</v>
          </cell>
          <cell r="J1279">
            <v>44357</v>
          </cell>
          <cell r="K1279">
            <v>44357</v>
          </cell>
          <cell r="L1279" t="str">
            <v>Accounts Payable (Operations)</v>
          </cell>
        </row>
        <row r="1280">
          <cell r="A1280">
            <v>202101599</v>
          </cell>
          <cell r="B1280">
            <v>199</v>
          </cell>
          <cell r="C1280" t="str">
            <v>6</v>
          </cell>
          <cell r="D1280" t="str">
            <v>JANITOR</v>
          </cell>
          <cell r="E1280">
            <v>6315</v>
          </cell>
          <cell r="F1280" t="str">
            <v>KELLY MOORE PAINT CO INC</v>
          </cell>
          <cell r="G1280" t="str">
            <v>KELLY MO000</v>
          </cell>
          <cell r="H1280">
            <v>9362100026</v>
          </cell>
          <cell r="I1280">
            <v>254.59</v>
          </cell>
          <cell r="J1280">
            <v>44371</v>
          </cell>
          <cell r="K1280">
            <v>44371</v>
          </cell>
          <cell r="L1280" t="str">
            <v>Accounts Payable (Operations)</v>
          </cell>
        </row>
        <row r="1281">
          <cell r="A1281">
            <v>202101599</v>
          </cell>
          <cell r="B1281">
            <v>199</v>
          </cell>
          <cell r="C1281" t="str">
            <v>6</v>
          </cell>
          <cell r="D1281" t="str">
            <v>JANITOR</v>
          </cell>
          <cell r="E1281">
            <v>6315</v>
          </cell>
          <cell r="F1281" t="str">
            <v>KELLY MOORE PAINT CO INC</v>
          </cell>
          <cell r="G1281" t="str">
            <v>KELLY MO000</v>
          </cell>
          <cell r="H1281">
            <v>9362100026</v>
          </cell>
          <cell r="I1281">
            <v>189.99</v>
          </cell>
          <cell r="J1281">
            <v>44371</v>
          </cell>
          <cell r="K1281">
            <v>44371</v>
          </cell>
          <cell r="L1281" t="str">
            <v>Accounts Payable (Operations)</v>
          </cell>
        </row>
        <row r="1282">
          <cell r="A1282">
            <v>202101645</v>
          </cell>
          <cell r="B1282">
            <v>199</v>
          </cell>
          <cell r="C1282" t="str">
            <v>6</v>
          </cell>
          <cell r="D1282" t="str">
            <v>JANITOR</v>
          </cell>
          <cell r="E1282">
            <v>6315</v>
          </cell>
          <cell r="F1282" t="str">
            <v>KELLY MOORE PAINT CO INC</v>
          </cell>
          <cell r="G1282" t="str">
            <v>KELLY MO000</v>
          </cell>
          <cell r="H1282">
            <v>9362100026</v>
          </cell>
          <cell r="I1282">
            <v>67.98</v>
          </cell>
          <cell r="J1282">
            <v>44377</v>
          </cell>
          <cell r="K1282">
            <v>44377</v>
          </cell>
          <cell r="L1282" t="str">
            <v>Accounts Payable (Operations)</v>
          </cell>
        </row>
        <row r="1283">
          <cell r="A1283">
            <v>202101600</v>
          </cell>
          <cell r="B1283">
            <v>199</v>
          </cell>
          <cell r="C1283" t="str">
            <v>6</v>
          </cell>
          <cell r="D1283" t="str">
            <v>TRAVEL &amp; SUBSISTENCE-EMPLOYEES</v>
          </cell>
          <cell r="E1283">
            <v>6411</v>
          </cell>
          <cell r="F1283" t="str">
            <v>KINGMAN, TONY</v>
          </cell>
          <cell r="G1283" t="str">
            <v>KINGMTON000</v>
          </cell>
          <cell r="H1283">
            <v>0</v>
          </cell>
          <cell r="I1283">
            <v>348.32</v>
          </cell>
          <cell r="J1283">
            <v>44371</v>
          </cell>
          <cell r="K1283">
            <v>44371</v>
          </cell>
          <cell r="L1283" t="str">
            <v>Accounts Payable (Operations)</v>
          </cell>
        </row>
        <row r="1284">
          <cell r="A1284">
            <v>202101600</v>
          </cell>
          <cell r="B1284">
            <v>199</v>
          </cell>
          <cell r="C1284" t="str">
            <v>6</v>
          </cell>
          <cell r="D1284" t="str">
            <v>TRAVEL &amp; SUBSISTENCE-EMPLOYEES</v>
          </cell>
          <cell r="E1284">
            <v>6411</v>
          </cell>
          <cell r="F1284" t="str">
            <v>KINGMAN, TONY</v>
          </cell>
          <cell r="G1284" t="str">
            <v>KINGMTON000</v>
          </cell>
          <cell r="H1284">
            <v>0</v>
          </cell>
          <cell r="I1284">
            <v>16</v>
          </cell>
          <cell r="J1284">
            <v>44371</v>
          </cell>
          <cell r="K1284">
            <v>44371</v>
          </cell>
          <cell r="L1284" t="str">
            <v>Accounts Payable (Operations)</v>
          </cell>
        </row>
        <row r="1285">
          <cell r="A1285">
            <v>202101600</v>
          </cell>
          <cell r="B1285">
            <v>199</v>
          </cell>
          <cell r="C1285" t="str">
            <v>6</v>
          </cell>
          <cell r="D1285" t="str">
            <v>TRAVEL &amp; SUBSISTENCE-EMPLOYEES</v>
          </cell>
          <cell r="E1285">
            <v>6411</v>
          </cell>
          <cell r="F1285" t="str">
            <v>KINGMAN, TONY</v>
          </cell>
          <cell r="G1285" t="str">
            <v>KINGMTON000</v>
          </cell>
          <cell r="H1285">
            <v>0</v>
          </cell>
          <cell r="I1285">
            <v>12.99</v>
          </cell>
          <cell r="J1285">
            <v>44371</v>
          </cell>
          <cell r="K1285">
            <v>44371</v>
          </cell>
          <cell r="L1285" t="str">
            <v>Accounts Payable (Operations)</v>
          </cell>
        </row>
        <row r="1286">
          <cell r="A1286">
            <v>202101600</v>
          </cell>
          <cell r="B1286">
            <v>199</v>
          </cell>
          <cell r="C1286" t="str">
            <v>6</v>
          </cell>
          <cell r="D1286" t="str">
            <v>TRAVEL &amp; SUBSISTENCE-EMPLOYEES</v>
          </cell>
          <cell r="E1286">
            <v>6411</v>
          </cell>
          <cell r="F1286" t="str">
            <v>KINGMAN, TONY</v>
          </cell>
          <cell r="G1286" t="str">
            <v>KINGMTON000</v>
          </cell>
          <cell r="H1286">
            <v>0</v>
          </cell>
          <cell r="I1286">
            <v>11.72</v>
          </cell>
          <cell r="J1286">
            <v>44371</v>
          </cell>
          <cell r="K1286">
            <v>44371</v>
          </cell>
          <cell r="L1286" t="str">
            <v>Accounts Payable (Operations)</v>
          </cell>
        </row>
        <row r="1287">
          <cell r="A1287">
            <v>202101600</v>
          </cell>
          <cell r="B1287">
            <v>199</v>
          </cell>
          <cell r="C1287" t="str">
            <v>6</v>
          </cell>
          <cell r="D1287" t="str">
            <v>TRAVEL &amp; SUBSISTENCE-EMPLOYEES</v>
          </cell>
          <cell r="E1287">
            <v>6411</v>
          </cell>
          <cell r="F1287" t="str">
            <v>KINGMAN, TONY</v>
          </cell>
          <cell r="G1287" t="str">
            <v>KINGMTON000</v>
          </cell>
          <cell r="H1287">
            <v>0</v>
          </cell>
          <cell r="I1287">
            <v>10.18</v>
          </cell>
          <cell r="J1287">
            <v>44371</v>
          </cell>
          <cell r="K1287">
            <v>44371</v>
          </cell>
          <cell r="L1287" t="str">
            <v>Accounts Payable (Operations)</v>
          </cell>
        </row>
        <row r="1288">
          <cell r="A1288">
            <v>202101646</v>
          </cell>
          <cell r="B1288">
            <v>483</v>
          </cell>
          <cell r="C1288" t="str">
            <v>6</v>
          </cell>
          <cell r="D1288" t="str">
            <v>CONTRACTED SERVICES</v>
          </cell>
          <cell r="E1288">
            <v>6299</v>
          </cell>
          <cell r="F1288" t="str">
            <v>KNIGHT SECURITY SYSTEMS LLC</v>
          </cell>
          <cell r="G1288" t="str">
            <v>KNIGHT S000</v>
          </cell>
          <cell r="H1288">
            <v>3212100091</v>
          </cell>
          <cell r="I1288">
            <v>16229.03</v>
          </cell>
          <cell r="J1288">
            <v>44377</v>
          </cell>
          <cell r="K1288">
            <v>44377</v>
          </cell>
          <cell r="L1288" t="str">
            <v>Accounts Payable (Operations)</v>
          </cell>
        </row>
        <row r="1289">
          <cell r="A1289">
            <v>202101646</v>
          </cell>
          <cell r="B1289">
            <v>483</v>
          </cell>
          <cell r="C1289" t="str">
            <v>6</v>
          </cell>
          <cell r="D1289" t="str">
            <v>CONTRACTED SERVICES</v>
          </cell>
          <cell r="E1289">
            <v>6299</v>
          </cell>
          <cell r="F1289" t="str">
            <v>KNIGHT SECURITY SYSTEMS LLC</v>
          </cell>
          <cell r="G1289" t="str">
            <v>KNIGHT S000</v>
          </cell>
          <cell r="H1289">
            <v>3212100091</v>
          </cell>
          <cell r="I1289">
            <v>22030.17</v>
          </cell>
          <cell r="J1289">
            <v>44377</v>
          </cell>
          <cell r="K1289">
            <v>44377</v>
          </cell>
          <cell r="L1289" t="str">
            <v>Accounts Payable (Operations)</v>
          </cell>
        </row>
        <row r="1290">
          <cell r="A1290">
            <v>202101646</v>
          </cell>
          <cell r="B1290">
            <v>483</v>
          </cell>
          <cell r="C1290" t="str">
            <v>6</v>
          </cell>
          <cell r="D1290" t="str">
            <v>CONTRACTED SERVICES</v>
          </cell>
          <cell r="E1290">
            <v>6299</v>
          </cell>
          <cell r="F1290" t="str">
            <v>KNIGHT SECURITY SYSTEMS LLC</v>
          </cell>
          <cell r="G1290" t="str">
            <v>KNIGHT S000</v>
          </cell>
          <cell r="H1290">
            <v>3212100091</v>
          </cell>
          <cell r="I1290">
            <v>1338.95</v>
          </cell>
          <cell r="J1290">
            <v>44377</v>
          </cell>
          <cell r="K1290">
            <v>44377</v>
          </cell>
          <cell r="L1290" t="str">
            <v>Accounts Payable (Operations)</v>
          </cell>
        </row>
        <row r="1291">
          <cell r="A1291">
            <v>181104</v>
          </cell>
          <cell r="B1291">
            <v>242</v>
          </cell>
          <cell r="C1291" t="str">
            <v>6</v>
          </cell>
          <cell r="D1291" t="str">
            <v>FOOD</v>
          </cell>
          <cell r="E1291">
            <v>6341</v>
          </cell>
          <cell r="F1291" t="str">
            <v>LABATT FOOD SERVICE LLC</v>
          </cell>
          <cell r="G1291" t="str">
            <v>LABATT F000</v>
          </cell>
          <cell r="H1291">
            <v>2402100207</v>
          </cell>
          <cell r="I1291">
            <v>1619.98</v>
          </cell>
          <cell r="J1291">
            <v>44348</v>
          </cell>
          <cell r="K1291">
            <v>44348</v>
          </cell>
          <cell r="L1291" t="str">
            <v>Food Service</v>
          </cell>
        </row>
        <row r="1292">
          <cell r="A1292">
            <v>181104</v>
          </cell>
          <cell r="B1292">
            <v>242</v>
          </cell>
          <cell r="C1292" t="str">
            <v>6</v>
          </cell>
          <cell r="D1292" t="str">
            <v>NON-FOOD</v>
          </cell>
          <cell r="E1292">
            <v>6342</v>
          </cell>
          <cell r="F1292" t="str">
            <v>LABATT FOOD SERVICE LLC</v>
          </cell>
          <cell r="G1292" t="str">
            <v>LABATT F000</v>
          </cell>
          <cell r="H1292">
            <v>2402100206</v>
          </cell>
          <cell r="I1292">
            <v>172.92</v>
          </cell>
          <cell r="J1292">
            <v>44348</v>
          </cell>
          <cell r="K1292">
            <v>44348</v>
          </cell>
          <cell r="L1292" t="str">
            <v>Food Service</v>
          </cell>
        </row>
        <row r="1293">
          <cell r="A1293">
            <v>181104</v>
          </cell>
          <cell r="B1293">
            <v>242</v>
          </cell>
          <cell r="C1293" t="str">
            <v>6</v>
          </cell>
          <cell r="D1293" t="str">
            <v>FOOD</v>
          </cell>
          <cell r="E1293">
            <v>6341</v>
          </cell>
          <cell r="F1293" t="str">
            <v>LABATT FOOD SERVICE LLC</v>
          </cell>
          <cell r="G1293" t="str">
            <v>LABATT F000</v>
          </cell>
          <cell r="H1293">
            <v>2402100205</v>
          </cell>
          <cell r="I1293">
            <v>81.28</v>
          </cell>
          <cell r="J1293">
            <v>44348</v>
          </cell>
          <cell r="K1293">
            <v>44348</v>
          </cell>
          <cell r="L1293" t="str">
            <v>Food Service</v>
          </cell>
        </row>
        <row r="1294">
          <cell r="A1294">
            <v>181104</v>
          </cell>
          <cell r="B1294">
            <v>242</v>
          </cell>
          <cell r="C1294" t="str">
            <v>6</v>
          </cell>
          <cell r="D1294" t="str">
            <v>FOOD</v>
          </cell>
          <cell r="E1294">
            <v>6341</v>
          </cell>
          <cell r="F1294" t="str">
            <v>LABATT FOOD SERVICE LLC</v>
          </cell>
          <cell r="G1294" t="str">
            <v>LABATT F000</v>
          </cell>
          <cell r="H1294">
            <v>2402100207</v>
          </cell>
          <cell r="I1294">
            <v>1426.74</v>
          </cell>
          <cell r="J1294">
            <v>44348</v>
          </cell>
          <cell r="K1294">
            <v>44348</v>
          </cell>
          <cell r="L1294" t="str">
            <v>Food Service</v>
          </cell>
        </row>
        <row r="1295">
          <cell r="A1295">
            <v>181104</v>
          </cell>
          <cell r="B1295">
            <v>242</v>
          </cell>
          <cell r="C1295" t="str">
            <v>6</v>
          </cell>
          <cell r="D1295" t="str">
            <v>NON-FOOD</v>
          </cell>
          <cell r="E1295">
            <v>6342</v>
          </cell>
          <cell r="F1295" t="str">
            <v>LABATT FOOD SERVICE LLC</v>
          </cell>
          <cell r="G1295" t="str">
            <v>LABATT F000</v>
          </cell>
          <cell r="H1295">
            <v>2402100206</v>
          </cell>
          <cell r="I1295">
            <v>405.34</v>
          </cell>
          <cell r="J1295">
            <v>44348</v>
          </cell>
          <cell r="K1295">
            <v>44348</v>
          </cell>
          <cell r="L1295" t="str">
            <v>Food Service</v>
          </cell>
        </row>
        <row r="1296">
          <cell r="A1296">
            <v>181104</v>
          </cell>
          <cell r="B1296">
            <v>242</v>
          </cell>
          <cell r="C1296" t="str">
            <v>6</v>
          </cell>
          <cell r="D1296" t="str">
            <v>FOOD</v>
          </cell>
          <cell r="E1296">
            <v>6341</v>
          </cell>
          <cell r="F1296" t="str">
            <v>LABATT FOOD SERVICE LLC</v>
          </cell>
          <cell r="G1296" t="str">
            <v>LABATT F000</v>
          </cell>
          <cell r="H1296">
            <v>2402100205</v>
          </cell>
          <cell r="I1296">
            <v>42.46</v>
          </cell>
          <cell r="J1296">
            <v>44348</v>
          </cell>
          <cell r="K1296">
            <v>44348</v>
          </cell>
          <cell r="L1296" t="str">
            <v>Food Service</v>
          </cell>
        </row>
        <row r="1297">
          <cell r="A1297">
            <v>181104</v>
          </cell>
          <cell r="B1297">
            <v>242</v>
          </cell>
          <cell r="C1297" t="str">
            <v>6</v>
          </cell>
          <cell r="D1297" t="str">
            <v>FOOD</v>
          </cell>
          <cell r="E1297">
            <v>6341</v>
          </cell>
          <cell r="F1297" t="str">
            <v>LABATT FOOD SERVICE LLC</v>
          </cell>
          <cell r="G1297" t="str">
            <v>LABATT F000</v>
          </cell>
          <cell r="H1297">
            <v>2402100207</v>
          </cell>
          <cell r="I1297">
            <v>1121.73</v>
          </cell>
          <cell r="J1297">
            <v>44348</v>
          </cell>
          <cell r="K1297">
            <v>44348</v>
          </cell>
          <cell r="L1297" t="str">
            <v>Food Service</v>
          </cell>
        </row>
        <row r="1298">
          <cell r="A1298">
            <v>181104</v>
          </cell>
          <cell r="B1298">
            <v>242</v>
          </cell>
          <cell r="C1298" t="str">
            <v>6</v>
          </cell>
          <cell r="D1298" t="str">
            <v>NON-FOOD</v>
          </cell>
          <cell r="E1298">
            <v>6342</v>
          </cell>
          <cell r="F1298" t="str">
            <v>LABATT FOOD SERVICE LLC</v>
          </cell>
          <cell r="G1298" t="str">
            <v>LABATT F000</v>
          </cell>
          <cell r="H1298">
            <v>2402100206</v>
          </cell>
          <cell r="I1298">
            <v>399.71</v>
          </cell>
          <cell r="J1298">
            <v>44348</v>
          </cell>
          <cell r="K1298">
            <v>44348</v>
          </cell>
          <cell r="L1298" t="str">
            <v>Food Service</v>
          </cell>
        </row>
        <row r="1299">
          <cell r="A1299">
            <v>181104</v>
          </cell>
          <cell r="B1299">
            <v>242</v>
          </cell>
          <cell r="C1299" t="str">
            <v>6</v>
          </cell>
          <cell r="D1299" t="str">
            <v>FOOD</v>
          </cell>
          <cell r="E1299">
            <v>6341</v>
          </cell>
          <cell r="F1299" t="str">
            <v>LABATT FOOD SERVICE LLC</v>
          </cell>
          <cell r="G1299" t="str">
            <v>LABATT F000</v>
          </cell>
          <cell r="H1299">
            <v>2402100205</v>
          </cell>
          <cell r="I1299">
            <v>22.14</v>
          </cell>
          <cell r="J1299">
            <v>44348</v>
          </cell>
          <cell r="K1299">
            <v>44348</v>
          </cell>
          <cell r="L1299" t="str">
            <v>Food Service</v>
          </cell>
        </row>
        <row r="1300">
          <cell r="A1300">
            <v>181104</v>
          </cell>
          <cell r="B1300">
            <v>242</v>
          </cell>
          <cell r="C1300" t="str">
            <v>6</v>
          </cell>
          <cell r="D1300" t="str">
            <v>FOOD</v>
          </cell>
          <cell r="E1300">
            <v>6341</v>
          </cell>
          <cell r="F1300" t="str">
            <v>LABATT FOOD SERVICE LLC</v>
          </cell>
          <cell r="G1300" t="str">
            <v>LABATT F000</v>
          </cell>
          <cell r="H1300">
            <v>2402100207</v>
          </cell>
          <cell r="I1300">
            <v>2923.93</v>
          </cell>
          <cell r="J1300">
            <v>44348</v>
          </cell>
          <cell r="K1300">
            <v>44348</v>
          </cell>
          <cell r="L1300" t="str">
            <v>Food Service</v>
          </cell>
        </row>
        <row r="1301">
          <cell r="A1301">
            <v>181104</v>
          </cell>
          <cell r="B1301">
            <v>242</v>
          </cell>
          <cell r="C1301" t="str">
            <v>6</v>
          </cell>
          <cell r="D1301" t="str">
            <v>NON-FOOD</v>
          </cell>
          <cell r="E1301">
            <v>6342</v>
          </cell>
          <cell r="F1301" t="str">
            <v>LABATT FOOD SERVICE LLC</v>
          </cell>
          <cell r="G1301" t="str">
            <v>LABATT F000</v>
          </cell>
          <cell r="H1301">
            <v>2402100206</v>
          </cell>
          <cell r="I1301">
            <v>357.14</v>
          </cell>
          <cell r="J1301">
            <v>44348</v>
          </cell>
          <cell r="K1301">
            <v>44348</v>
          </cell>
          <cell r="L1301" t="str">
            <v>Food Service</v>
          </cell>
        </row>
        <row r="1302">
          <cell r="A1302">
            <v>181104</v>
          </cell>
          <cell r="B1302">
            <v>242</v>
          </cell>
          <cell r="C1302" t="str">
            <v>6</v>
          </cell>
          <cell r="D1302" t="str">
            <v>FOOD</v>
          </cell>
          <cell r="E1302">
            <v>6341</v>
          </cell>
          <cell r="F1302" t="str">
            <v>LABATT FOOD SERVICE LLC</v>
          </cell>
          <cell r="G1302" t="str">
            <v>LABATT F000</v>
          </cell>
          <cell r="H1302">
            <v>2402100205</v>
          </cell>
          <cell r="I1302">
            <v>7.38</v>
          </cell>
          <cell r="J1302">
            <v>44348</v>
          </cell>
          <cell r="K1302">
            <v>44348</v>
          </cell>
          <cell r="L1302" t="str">
            <v>Food Service</v>
          </cell>
        </row>
        <row r="1303">
          <cell r="A1303">
            <v>181104</v>
          </cell>
          <cell r="B1303">
            <v>242</v>
          </cell>
          <cell r="C1303" t="str">
            <v>6</v>
          </cell>
          <cell r="D1303" t="str">
            <v>FOOD</v>
          </cell>
          <cell r="E1303">
            <v>6341</v>
          </cell>
          <cell r="F1303" t="str">
            <v>LABATT FOOD SERVICE LLC</v>
          </cell>
          <cell r="G1303" t="str">
            <v>LABATT F000</v>
          </cell>
          <cell r="H1303">
            <v>2402100207</v>
          </cell>
          <cell r="I1303">
            <v>1558.72</v>
          </cell>
          <cell r="J1303">
            <v>44348</v>
          </cell>
          <cell r="K1303">
            <v>44348</v>
          </cell>
          <cell r="L1303" t="str">
            <v>Food Service</v>
          </cell>
        </row>
        <row r="1304">
          <cell r="A1304">
            <v>181104</v>
          </cell>
          <cell r="B1304">
            <v>242</v>
          </cell>
          <cell r="C1304" t="str">
            <v>6</v>
          </cell>
          <cell r="D1304" t="str">
            <v>NON-FOOD</v>
          </cell>
          <cell r="E1304">
            <v>6342</v>
          </cell>
          <cell r="F1304" t="str">
            <v>LABATT FOOD SERVICE LLC</v>
          </cell>
          <cell r="G1304" t="str">
            <v>LABATT F000</v>
          </cell>
          <cell r="H1304">
            <v>2402100206</v>
          </cell>
          <cell r="I1304">
            <v>261.5</v>
          </cell>
          <cell r="J1304">
            <v>44348</v>
          </cell>
          <cell r="K1304">
            <v>44348</v>
          </cell>
          <cell r="L1304" t="str">
            <v>Food Service</v>
          </cell>
        </row>
        <row r="1305">
          <cell r="A1305">
            <v>181104</v>
          </cell>
          <cell r="B1305">
            <v>242</v>
          </cell>
          <cell r="C1305" t="str">
            <v>6</v>
          </cell>
          <cell r="D1305" t="str">
            <v>FOOD</v>
          </cell>
          <cell r="E1305">
            <v>6341</v>
          </cell>
          <cell r="F1305" t="str">
            <v>LABATT FOOD SERVICE LLC</v>
          </cell>
          <cell r="G1305" t="str">
            <v>LABATT F000</v>
          </cell>
          <cell r="H1305">
            <v>2402100205</v>
          </cell>
          <cell r="I1305">
            <v>244.25</v>
          </cell>
          <cell r="J1305">
            <v>44348</v>
          </cell>
          <cell r="K1305">
            <v>44348</v>
          </cell>
          <cell r="L1305" t="str">
            <v>Food Service</v>
          </cell>
        </row>
        <row r="1306">
          <cell r="A1306">
            <v>181104</v>
          </cell>
          <cell r="B1306">
            <v>242</v>
          </cell>
          <cell r="C1306" t="str">
            <v>6</v>
          </cell>
          <cell r="D1306" t="str">
            <v>FOOD</v>
          </cell>
          <cell r="E1306">
            <v>6341</v>
          </cell>
          <cell r="F1306" t="str">
            <v>LABATT FOOD SERVICE LLC</v>
          </cell>
          <cell r="G1306" t="str">
            <v>LABATT F000</v>
          </cell>
          <cell r="H1306">
            <v>2402100207</v>
          </cell>
          <cell r="I1306">
            <v>1112.77</v>
          </cell>
          <cell r="J1306">
            <v>44348</v>
          </cell>
          <cell r="K1306">
            <v>44348</v>
          </cell>
          <cell r="L1306" t="str">
            <v>Food Service</v>
          </cell>
        </row>
        <row r="1307">
          <cell r="A1307">
            <v>181104</v>
          </cell>
          <cell r="B1307">
            <v>242</v>
          </cell>
          <cell r="C1307" t="str">
            <v>6</v>
          </cell>
          <cell r="D1307" t="str">
            <v>NON-FOOD</v>
          </cell>
          <cell r="E1307">
            <v>6342</v>
          </cell>
          <cell r="F1307" t="str">
            <v>LABATT FOOD SERVICE LLC</v>
          </cell>
          <cell r="G1307" t="str">
            <v>LABATT F000</v>
          </cell>
          <cell r="H1307">
            <v>2402100206</v>
          </cell>
          <cell r="I1307">
            <v>134.04</v>
          </cell>
          <cell r="J1307">
            <v>44348</v>
          </cell>
          <cell r="K1307">
            <v>44348</v>
          </cell>
          <cell r="L1307" t="str">
            <v>Food Service</v>
          </cell>
        </row>
        <row r="1308">
          <cell r="A1308">
            <v>181104</v>
          </cell>
          <cell r="B1308">
            <v>242</v>
          </cell>
          <cell r="C1308" t="str">
            <v>6</v>
          </cell>
          <cell r="D1308" t="str">
            <v>FOOD</v>
          </cell>
          <cell r="E1308">
            <v>6341</v>
          </cell>
          <cell r="F1308" t="str">
            <v>LABATT FOOD SERVICE LLC</v>
          </cell>
          <cell r="G1308" t="str">
            <v>LABATT F000</v>
          </cell>
          <cell r="H1308">
            <v>2402100207</v>
          </cell>
          <cell r="I1308">
            <v>1795.47</v>
          </cell>
          <cell r="J1308">
            <v>44348</v>
          </cell>
          <cell r="K1308">
            <v>44348</v>
          </cell>
          <cell r="L1308" t="str">
            <v>Food Service</v>
          </cell>
        </row>
        <row r="1309">
          <cell r="A1309">
            <v>181104</v>
          </cell>
          <cell r="B1309">
            <v>242</v>
          </cell>
          <cell r="C1309" t="str">
            <v>6</v>
          </cell>
          <cell r="D1309" t="str">
            <v>NON-FOOD</v>
          </cell>
          <cell r="E1309">
            <v>6342</v>
          </cell>
          <cell r="F1309" t="str">
            <v>LABATT FOOD SERVICE LLC</v>
          </cell>
          <cell r="G1309" t="str">
            <v>LABATT F000</v>
          </cell>
          <cell r="H1309">
            <v>2402100206</v>
          </cell>
          <cell r="I1309">
            <v>257.81</v>
          </cell>
          <cell r="J1309">
            <v>44348</v>
          </cell>
          <cell r="K1309">
            <v>44348</v>
          </cell>
          <cell r="L1309" t="str">
            <v>Food Service</v>
          </cell>
        </row>
        <row r="1310">
          <cell r="A1310">
            <v>181104</v>
          </cell>
          <cell r="B1310">
            <v>242</v>
          </cell>
          <cell r="C1310" t="str">
            <v>6</v>
          </cell>
          <cell r="D1310" t="str">
            <v>FOOD</v>
          </cell>
          <cell r="E1310">
            <v>6341</v>
          </cell>
          <cell r="F1310" t="str">
            <v>LABATT FOOD SERVICE LLC</v>
          </cell>
          <cell r="G1310" t="str">
            <v>LABATT F000</v>
          </cell>
          <cell r="H1310">
            <v>2402100205</v>
          </cell>
          <cell r="I1310">
            <v>83.1</v>
          </cell>
          <cell r="J1310">
            <v>44348</v>
          </cell>
          <cell r="K1310">
            <v>44348</v>
          </cell>
          <cell r="L1310" t="str">
            <v>Food Service</v>
          </cell>
        </row>
        <row r="1311">
          <cell r="A1311">
            <v>181104</v>
          </cell>
          <cell r="B1311">
            <v>242</v>
          </cell>
          <cell r="C1311" t="str">
            <v>6</v>
          </cell>
          <cell r="D1311" t="str">
            <v>FOOD</v>
          </cell>
          <cell r="E1311">
            <v>6341</v>
          </cell>
          <cell r="F1311" t="str">
            <v>LABATT FOOD SERVICE LLC</v>
          </cell>
          <cell r="G1311" t="str">
            <v>LABATT F000</v>
          </cell>
          <cell r="H1311">
            <v>2402100207</v>
          </cell>
          <cell r="I1311">
            <v>1958.97</v>
          </cell>
          <cell r="J1311">
            <v>44348</v>
          </cell>
          <cell r="K1311">
            <v>44348</v>
          </cell>
          <cell r="L1311" t="str">
            <v>Food Service</v>
          </cell>
        </row>
        <row r="1312">
          <cell r="A1312">
            <v>181104</v>
          </cell>
          <cell r="B1312">
            <v>242</v>
          </cell>
          <cell r="C1312" t="str">
            <v>6</v>
          </cell>
          <cell r="D1312" t="str">
            <v>NON-FOOD</v>
          </cell>
          <cell r="E1312">
            <v>6342</v>
          </cell>
          <cell r="F1312" t="str">
            <v>LABATT FOOD SERVICE LLC</v>
          </cell>
          <cell r="G1312" t="str">
            <v>LABATT F000</v>
          </cell>
          <cell r="H1312">
            <v>2402100206</v>
          </cell>
          <cell r="I1312">
            <v>281.95</v>
          </cell>
          <cell r="J1312">
            <v>44348</v>
          </cell>
          <cell r="K1312">
            <v>44348</v>
          </cell>
          <cell r="L1312" t="str">
            <v>Food Service</v>
          </cell>
        </row>
        <row r="1313">
          <cell r="A1313">
            <v>181104</v>
          </cell>
          <cell r="B1313">
            <v>242</v>
          </cell>
          <cell r="C1313" t="str">
            <v>6</v>
          </cell>
          <cell r="D1313" t="str">
            <v>FOOD</v>
          </cell>
          <cell r="E1313">
            <v>6341</v>
          </cell>
          <cell r="F1313" t="str">
            <v>LABATT FOOD SERVICE LLC</v>
          </cell>
          <cell r="G1313" t="str">
            <v>LABATT F000</v>
          </cell>
          <cell r="H1313">
            <v>2402100205</v>
          </cell>
          <cell r="I1313">
            <v>270.02</v>
          </cell>
          <cell r="J1313">
            <v>44348</v>
          </cell>
          <cell r="K1313">
            <v>44348</v>
          </cell>
          <cell r="L1313" t="str">
            <v>Food Service</v>
          </cell>
        </row>
        <row r="1314">
          <cell r="A1314">
            <v>181104</v>
          </cell>
          <cell r="B1314">
            <v>242</v>
          </cell>
          <cell r="C1314" t="str">
            <v>6</v>
          </cell>
          <cell r="D1314" t="str">
            <v>FOOD</v>
          </cell>
          <cell r="E1314">
            <v>6341</v>
          </cell>
          <cell r="F1314" t="str">
            <v>LABATT FOOD SERVICE LLC</v>
          </cell>
          <cell r="G1314" t="str">
            <v>LABATT F000</v>
          </cell>
          <cell r="H1314">
            <v>2402100207</v>
          </cell>
          <cell r="I1314">
            <v>3610.14</v>
          </cell>
          <cell r="J1314">
            <v>44348</v>
          </cell>
          <cell r="K1314">
            <v>44348</v>
          </cell>
          <cell r="L1314" t="str">
            <v>Food Service</v>
          </cell>
        </row>
        <row r="1315">
          <cell r="A1315">
            <v>181104</v>
          </cell>
          <cell r="B1315">
            <v>242</v>
          </cell>
          <cell r="C1315" t="str">
            <v>6</v>
          </cell>
          <cell r="D1315" t="str">
            <v>NON-FOOD</v>
          </cell>
          <cell r="E1315">
            <v>6342</v>
          </cell>
          <cell r="F1315" t="str">
            <v>LABATT FOOD SERVICE LLC</v>
          </cell>
          <cell r="G1315" t="str">
            <v>LABATT F000</v>
          </cell>
          <cell r="H1315">
            <v>2402100206</v>
          </cell>
          <cell r="I1315">
            <v>465.22</v>
          </cell>
          <cell r="J1315">
            <v>44348</v>
          </cell>
          <cell r="K1315">
            <v>44348</v>
          </cell>
          <cell r="L1315" t="str">
            <v>Food Service</v>
          </cell>
        </row>
        <row r="1316">
          <cell r="A1316">
            <v>181104</v>
          </cell>
          <cell r="B1316">
            <v>242</v>
          </cell>
          <cell r="C1316" t="str">
            <v>6</v>
          </cell>
          <cell r="D1316" t="str">
            <v>FOOD</v>
          </cell>
          <cell r="E1316">
            <v>6341</v>
          </cell>
          <cell r="F1316" t="str">
            <v>LABATT FOOD SERVICE LLC</v>
          </cell>
          <cell r="G1316" t="str">
            <v>LABATT F000</v>
          </cell>
          <cell r="H1316">
            <v>2402100205</v>
          </cell>
          <cell r="I1316">
            <v>101.6</v>
          </cell>
          <cell r="J1316">
            <v>44348</v>
          </cell>
          <cell r="K1316">
            <v>44348</v>
          </cell>
          <cell r="L1316" t="str">
            <v>Food Service</v>
          </cell>
        </row>
        <row r="1317">
          <cell r="A1317">
            <v>181104</v>
          </cell>
          <cell r="B1317">
            <v>242</v>
          </cell>
          <cell r="C1317" t="str">
            <v>6</v>
          </cell>
          <cell r="D1317" t="str">
            <v>FOOD</v>
          </cell>
          <cell r="E1317">
            <v>6341</v>
          </cell>
          <cell r="F1317" t="str">
            <v>LABATT FOOD SERVICE LLC</v>
          </cell>
          <cell r="G1317" t="str">
            <v>LABATT F000</v>
          </cell>
          <cell r="H1317">
            <v>2402100207</v>
          </cell>
          <cell r="I1317">
            <v>236.88</v>
          </cell>
          <cell r="J1317">
            <v>44348</v>
          </cell>
          <cell r="K1317">
            <v>44348</v>
          </cell>
          <cell r="L1317" t="str">
            <v>Food Service</v>
          </cell>
        </row>
        <row r="1318">
          <cell r="A1318">
            <v>181104</v>
          </cell>
          <cell r="B1318">
            <v>242</v>
          </cell>
          <cell r="C1318" t="str">
            <v>6</v>
          </cell>
          <cell r="D1318" t="str">
            <v>FOOD</v>
          </cell>
          <cell r="E1318">
            <v>6341</v>
          </cell>
          <cell r="F1318" t="str">
            <v>LABATT FOOD SERVICE LLC</v>
          </cell>
          <cell r="G1318" t="str">
            <v>LABATT F000</v>
          </cell>
          <cell r="H1318">
            <v>2402100207</v>
          </cell>
          <cell r="I1318">
            <v>101.52</v>
          </cell>
          <cell r="J1318">
            <v>44348</v>
          </cell>
          <cell r="K1318">
            <v>44348</v>
          </cell>
          <cell r="L1318" t="str">
            <v>Food Service</v>
          </cell>
        </row>
        <row r="1319">
          <cell r="A1319">
            <v>181104</v>
          </cell>
          <cell r="B1319">
            <v>242</v>
          </cell>
          <cell r="C1319" t="str">
            <v>6</v>
          </cell>
          <cell r="D1319" t="str">
            <v>FOOD</v>
          </cell>
          <cell r="E1319">
            <v>6341</v>
          </cell>
          <cell r="F1319" t="str">
            <v>LABATT FOOD SERVICE LLC</v>
          </cell>
          <cell r="G1319" t="str">
            <v>LABATT F000</v>
          </cell>
          <cell r="H1319">
            <v>2402100207</v>
          </cell>
          <cell r="I1319">
            <v>2158.06</v>
          </cell>
          <cell r="J1319">
            <v>44348</v>
          </cell>
          <cell r="K1319">
            <v>44348</v>
          </cell>
          <cell r="L1319" t="str">
            <v>Food Service</v>
          </cell>
        </row>
        <row r="1320">
          <cell r="A1320">
            <v>181104</v>
          </cell>
          <cell r="B1320">
            <v>242</v>
          </cell>
          <cell r="C1320" t="str">
            <v>6</v>
          </cell>
          <cell r="D1320" t="str">
            <v>NON-FOOD</v>
          </cell>
          <cell r="E1320">
            <v>6342</v>
          </cell>
          <cell r="F1320" t="str">
            <v>LABATT FOOD SERVICE LLC</v>
          </cell>
          <cell r="G1320" t="str">
            <v>LABATT F000</v>
          </cell>
          <cell r="H1320">
            <v>2402100206</v>
          </cell>
          <cell r="I1320">
            <v>376.27</v>
          </cell>
          <cell r="J1320">
            <v>44348</v>
          </cell>
          <cell r="K1320">
            <v>44348</v>
          </cell>
          <cell r="L1320" t="str">
            <v>Food Service</v>
          </cell>
        </row>
        <row r="1321">
          <cell r="A1321">
            <v>181104</v>
          </cell>
          <cell r="B1321">
            <v>242</v>
          </cell>
          <cell r="C1321" t="str">
            <v>6</v>
          </cell>
          <cell r="D1321" t="str">
            <v>FOOD</v>
          </cell>
          <cell r="E1321">
            <v>6341</v>
          </cell>
          <cell r="F1321" t="str">
            <v>LABATT FOOD SERVICE LLC</v>
          </cell>
          <cell r="G1321" t="str">
            <v>LABATT F000</v>
          </cell>
          <cell r="H1321">
            <v>2402100205</v>
          </cell>
          <cell r="I1321">
            <v>84.21</v>
          </cell>
          <cell r="J1321">
            <v>44348</v>
          </cell>
          <cell r="K1321">
            <v>44348</v>
          </cell>
          <cell r="L1321" t="str">
            <v>Food Service</v>
          </cell>
        </row>
        <row r="1322">
          <cell r="A1322">
            <v>181104</v>
          </cell>
          <cell r="B1322">
            <v>242</v>
          </cell>
          <cell r="C1322" t="str">
            <v>6</v>
          </cell>
          <cell r="D1322" t="str">
            <v>FOOD</v>
          </cell>
          <cell r="E1322">
            <v>6341</v>
          </cell>
          <cell r="F1322" t="str">
            <v>LABATT FOOD SERVICE LLC</v>
          </cell>
          <cell r="G1322" t="str">
            <v>LABATT F000</v>
          </cell>
          <cell r="H1322">
            <v>2402100207</v>
          </cell>
          <cell r="I1322">
            <v>1768.79</v>
          </cell>
          <cell r="J1322">
            <v>44348</v>
          </cell>
          <cell r="K1322">
            <v>44348</v>
          </cell>
          <cell r="L1322" t="str">
            <v>Food Service</v>
          </cell>
        </row>
        <row r="1323">
          <cell r="A1323">
            <v>181104</v>
          </cell>
          <cell r="B1323">
            <v>242</v>
          </cell>
          <cell r="C1323" t="str">
            <v>6</v>
          </cell>
          <cell r="D1323" t="str">
            <v>NON-FOOD</v>
          </cell>
          <cell r="E1323">
            <v>6342</v>
          </cell>
          <cell r="F1323" t="str">
            <v>LABATT FOOD SERVICE LLC</v>
          </cell>
          <cell r="G1323" t="str">
            <v>LABATT F000</v>
          </cell>
          <cell r="H1323">
            <v>2402100206</v>
          </cell>
          <cell r="I1323">
            <v>316.95</v>
          </cell>
          <cell r="J1323">
            <v>44348</v>
          </cell>
          <cell r="K1323">
            <v>44348</v>
          </cell>
          <cell r="L1323" t="str">
            <v>Food Service</v>
          </cell>
        </row>
        <row r="1324">
          <cell r="A1324">
            <v>181104</v>
          </cell>
          <cell r="B1324">
            <v>242</v>
          </cell>
          <cell r="C1324" t="str">
            <v>6</v>
          </cell>
          <cell r="D1324" t="str">
            <v>FOOD</v>
          </cell>
          <cell r="E1324">
            <v>6341</v>
          </cell>
          <cell r="F1324" t="str">
            <v>LABATT FOOD SERVICE LLC</v>
          </cell>
          <cell r="G1324" t="str">
            <v>LABATT F000</v>
          </cell>
          <cell r="H1324">
            <v>2402100207</v>
          </cell>
          <cell r="I1324">
            <v>1012.58</v>
          </cell>
          <cell r="J1324">
            <v>44348</v>
          </cell>
          <cell r="K1324">
            <v>44348</v>
          </cell>
          <cell r="L1324" t="str">
            <v>Food Service</v>
          </cell>
        </row>
        <row r="1325">
          <cell r="A1325">
            <v>181104</v>
          </cell>
          <cell r="B1325">
            <v>242</v>
          </cell>
          <cell r="C1325" t="str">
            <v>6</v>
          </cell>
          <cell r="D1325" t="str">
            <v>NON-FOOD</v>
          </cell>
          <cell r="E1325">
            <v>6342</v>
          </cell>
          <cell r="F1325" t="str">
            <v>LABATT FOOD SERVICE LLC</v>
          </cell>
          <cell r="G1325" t="str">
            <v>LABATT F000</v>
          </cell>
          <cell r="H1325">
            <v>2402100206</v>
          </cell>
          <cell r="I1325">
            <v>323.52999999999997</v>
          </cell>
          <cell r="J1325">
            <v>44348</v>
          </cell>
          <cell r="K1325">
            <v>44348</v>
          </cell>
          <cell r="L1325" t="str">
            <v>Food Service</v>
          </cell>
        </row>
        <row r="1326">
          <cell r="A1326">
            <v>181104</v>
          </cell>
          <cell r="B1326">
            <v>242</v>
          </cell>
          <cell r="C1326" t="str">
            <v>6</v>
          </cell>
          <cell r="D1326" t="str">
            <v>FOOD</v>
          </cell>
          <cell r="E1326">
            <v>6341</v>
          </cell>
          <cell r="F1326" t="str">
            <v>LABATT FOOD SERVICE LLC</v>
          </cell>
          <cell r="G1326" t="str">
            <v>LABATT F000</v>
          </cell>
          <cell r="H1326">
            <v>2402100205</v>
          </cell>
          <cell r="I1326">
            <v>51.71</v>
          </cell>
          <cell r="J1326">
            <v>44348</v>
          </cell>
          <cell r="K1326">
            <v>44348</v>
          </cell>
          <cell r="L1326" t="str">
            <v>Food Service</v>
          </cell>
        </row>
        <row r="1327">
          <cell r="A1327">
            <v>181104</v>
          </cell>
          <cell r="B1327">
            <v>242</v>
          </cell>
          <cell r="C1327" t="str">
            <v>6</v>
          </cell>
          <cell r="D1327" t="str">
            <v>FOOD</v>
          </cell>
          <cell r="E1327">
            <v>6341</v>
          </cell>
          <cell r="F1327" t="str">
            <v>LABATT FOOD SERVICE LLC</v>
          </cell>
          <cell r="G1327" t="str">
            <v>LABATT F000</v>
          </cell>
          <cell r="H1327">
            <v>2402100207</v>
          </cell>
          <cell r="I1327">
            <v>774.9</v>
          </cell>
          <cell r="J1327">
            <v>44348</v>
          </cell>
          <cell r="K1327">
            <v>44348</v>
          </cell>
          <cell r="L1327" t="str">
            <v>Food Service</v>
          </cell>
        </row>
        <row r="1328">
          <cell r="A1328">
            <v>181104</v>
          </cell>
          <cell r="B1328">
            <v>242</v>
          </cell>
          <cell r="C1328" t="str">
            <v>6</v>
          </cell>
          <cell r="D1328" t="str">
            <v>NON-FOOD</v>
          </cell>
          <cell r="E1328">
            <v>6342</v>
          </cell>
          <cell r="F1328" t="str">
            <v>LABATT FOOD SERVICE LLC</v>
          </cell>
          <cell r="G1328" t="str">
            <v>LABATT F000</v>
          </cell>
          <cell r="H1328">
            <v>2402100206</v>
          </cell>
          <cell r="I1328">
            <v>182.64</v>
          </cell>
          <cell r="J1328">
            <v>44348</v>
          </cell>
          <cell r="K1328">
            <v>44348</v>
          </cell>
          <cell r="L1328" t="str">
            <v>Food Service</v>
          </cell>
        </row>
        <row r="1329">
          <cell r="A1329">
            <v>181104</v>
          </cell>
          <cell r="B1329">
            <v>242</v>
          </cell>
          <cell r="C1329" t="str">
            <v>6</v>
          </cell>
          <cell r="D1329" t="str">
            <v>FOOD</v>
          </cell>
          <cell r="E1329">
            <v>6341</v>
          </cell>
          <cell r="F1329" t="str">
            <v>LABATT FOOD SERVICE LLC</v>
          </cell>
          <cell r="G1329" t="str">
            <v>LABATT F000</v>
          </cell>
          <cell r="H1329">
            <v>2402100205</v>
          </cell>
          <cell r="I1329">
            <v>18.45</v>
          </cell>
          <cell r="J1329">
            <v>44348</v>
          </cell>
          <cell r="K1329">
            <v>44348</v>
          </cell>
          <cell r="L1329" t="str">
            <v>Food Service</v>
          </cell>
        </row>
        <row r="1330">
          <cell r="A1330">
            <v>181104</v>
          </cell>
          <cell r="B1330">
            <v>242</v>
          </cell>
          <cell r="C1330" t="str">
            <v>6</v>
          </cell>
          <cell r="D1330" t="str">
            <v>FOOD</v>
          </cell>
          <cell r="E1330">
            <v>6341</v>
          </cell>
          <cell r="F1330" t="str">
            <v>LABATT FOOD SERVICE LLC</v>
          </cell>
          <cell r="G1330" t="str">
            <v>LABATT F000</v>
          </cell>
          <cell r="H1330">
            <v>2402100205</v>
          </cell>
          <cell r="I1330">
            <v>11.07</v>
          </cell>
          <cell r="J1330">
            <v>44348</v>
          </cell>
          <cell r="K1330">
            <v>44348</v>
          </cell>
          <cell r="L1330" t="str">
            <v>Food Service</v>
          </cell>
        </row>
        <row r="1331">
          <cell r="A1331">
            <v>181104</v>
          </cell>
          <cell r="B1331">
            <v>242</v>
          </cell>
          <cell r="C1331" t="str">
            <v>6</v>
          </cell>
          <cell r="D1331" t="str">
            <v>FOOD</v>
          </cell>
          <cell r="E1331">
            <v>6341</v>
          </cell>
          <cell r="F1331" t="str">
            <v>LABATT FOOD SERVICE LLC</v>
          </cell>
          <cell r="G1331" t="str">
            <v>LABATT F000</v>
          </cell>
          <cell r="H1331">
            <v>2402100207</v>
          </cell>
          <cell r="I1331">
            <v>1166.77</v>
          </cell>
          <cell r="J1331">
            <v>44348</v>
          </cell>
          <cell r="K1331">
            <v>44348</v>
          </cell>
          <cell r="L1331" t="str">
            <v>Food Service</v>
          </cell>
        </row>
        <row r="1332">
          <cell r="A1332">
            <v>181104</v>
          </cell>
          <cell r="B1332">
            <v>242</v>
          </cell>
          <cell r="C1332" t="str">
            <v>6</v>
          </cell>
          <cell r="D1332" t="str">
            <v>NON-FOOD</v>
          </cell>
          <cell r="E1332">
            <v>6342</v>
          </cell>
          <cell r="F1332" t="str">
            <v>LABATT FOOD SERVICE LLC</v>
          </cell>
          <cell r="G1332" t="str">
            <v>LABATT F000</v>
          </cell>
          <cell r="H1332">
            <v>2402100206</v>
          </cell>
          <cell r="I1332">
            <v>139.05000000000001</v>
          </cell>
          <cell r="J1332">
            <v>44348</v>
          </cell>
          <cell r="K1332">
            <v>44348</v>
          </cell>
          <cell r="L1332" t="str">
            <v>Food Service</v>
          </cell>
        </row>
        <row r="1333">
          <cell r="A1333">
            <v>181104</v>
          </cell>
          <cell r="B1333">
            <v>242</v>
          </cell>
          <cell r="C1333" t="str">
            <v>6</v>
          </cell>
          <cell r="D1333" t="str">
            <v>FOOD</v>
          </cell>
          <cell r="E1333">
            <v>6341</v>
          </cell>
          <cell r="F1333" t="str">
            <v>LABATT FOOD SERVICE LLC</v>
          </cell>
          <cell r="G1333" t="str">
            <v>LABATT F000</v>
          </cell>
          <cell r="H1333">
            <v>2402100207</v>
          </cell>
          <cell r="I1333">
            <v>3353.93</v>
          </cell>
          <cell r="J1333">
            <v>44348</v>
          </cell>
          <cell r="K1333">
            <v>44348</v>
          </cell>
          <cell r="L1333" t="str">
            <v>Food Service</v>
          </cell>
        </row>
        <row r="1334">
          <cell r="A1334">
            <v>181104</v>
          </cell>
          <cell r="B1334">
            <v>242</v>
          </cell>
          <cell r="C1334" t="str">
            <v>6</v>
          </cell>
          <cell r="D1334" t="str">
            <v>NON-FOOD</v>
          </cell>
          <cell r="E1334">
            <v>6342</v>
          </cell>
          <cell r="F1334" t="str">
            <v>LABATT FOOD SERVICE LLC</v>
          </cell>
          <cell r="G1334" t="str">
            <v>LABATT F000</v>
          </cell>
          <cell r="H1334">
            <v>2402100206</v>
          </cell>
          <cell r="I1334">
            <v>411.62</v>
          </cell>
          <cell r="J1334">
            <v>44348</v>
          </cell>
          <cell r="K1334">
            <v>44348</v>
          </cell>
          <cell r="L1334" t="str">
            <v>Food Service</v>
          </cell>
        </row>
        <row r="1335">
          <cell r="A1335">
            <v>181104</v>
          </cell>
          <cell r="B1335">
            <v>242</v>
          </cell>
          <cell r="C1335" t="str">
            <v>6</v>
          </cell>
          <cell r="D1335" t="str">
            <v>FOOD</v>
          </cell>
          <cell r="E1335">
            <v>6341</v>
          </cell>
          <cell r="F1335" t="str">
            <v>LABATT FOOD SERVICE LLC</v>
          </cell>
          <cell r="G1335" t="str">
            <v>LABATT F000</v>
          </cell>
          <cell r="H1335">
            <v>2402100205</v>
          </cell>
          <cell r="I1335">
            <v>359.05</v>
          </cell>
          <cell r="J1335">
            <v>44348</v>
          </cell>
          <cell r="K1335">
            <v>44348</v>
          </cell>
          <cell r="L1335" t="str">
            <v>Food Service</v>
          </cell>
        </row>
        <row r="1336">
          <cell r="A1336">
            <v>181104</v>
          </cell>
          <cell r="B1336">
            <v>242</v>
          </cell>
          <cell r="C1336" t="str">
            <v>6</v>
          </cell>
          <cell r="D1336" t="str">
            <v>FOOD</v>
          </cell>
          <cell r="E1336">
            <v>6341</v>
          </cell>
          <cell r="F1336" t="str">
            <v>LABATT FOOD SERVICE LLC</v>
          </cell>
          <cell r="G1336" t="str">
            <v>LABATT F000</v>
          </cell>
          <cell r="H1336">
            <v>2402100207</v>
          </cell>
          <cell r="I1336">
            <v>2959.71</v>
          </cell>
          <cell r="J1336">
            <v>44348</v>
          </cell>
          <cell r="K1336">
            <v>44348</v>
          </cell>
          <cell r="L1336" t="str">
            <v>Food Service</v>
          </cell>
        </row>
        <row r="1337">
          <cell r="A1337">
            <v>181104</v>
          </cell>
          <cell r="B1337">
            <v>242</v>
          </cell>
          <cell r="C1337" t="str">
            <v>6</v>
          </cell>
          <cell r="D1337" t="str">
            <v>NON-FOOD</v>
          </cell>
          <cell r="E1337">
            <v>6342</v>
          </cell>
          <cell r="F1337" t="str">
            <v>LABATT FOOD SERVICE LLC</v>
          </cell>
          <cell r="G1337" t="str">
            <v>LABATT F000</v>
          </cell>
          <cell r="H1337">
            <v>2402100206</v>
          </cell>
          <cell r="I1337">
            <v>379.5</v>
          </cell>
          <cell r="J1337">
            <v>44348</v>
          </cell>
          <cell r="K1337">
            <v>44348</v>
          </cell>
          <cell r="L1337" t="str">
            <v>Food Service</v>
          </cell>
        </row>
        <row r="1338">
          <cell r="A1338">
            <v>181104</v>
          </cell>
          <cell r="B1338">
            <v>242</v>
          </cell>
          <cell r="C1338" t="str">
            <v>6</v>
          </cell>
          <cell r="D1338" t="str">
            <v>FOOD</v>
          </cell>
          <cell r="E1338">
            <v>6341</v>
          </cell>
          <cell r="F1338" t="str">
            <v>LABATT FOOD SERVICE LLC</v>
          </cell>
          <cell r="G1338" t="str">
            <v>LABATT F000</v>
          </cell>
          <cell r="H1338">
            <v>2402100205</v>
          </cell>
          <cell r="I1338">
            <v>40.64</v>
          </cell>
          <cell r="J1338">
            <v>44348</v>
          </cell>
          <cell r="K1338">
            <v>44348</v>
          </cell>
          <cell r="L1338" t="str">
            <v>Food Service</v>
          </cell>
        </row>
        <row r="1339">
          <cell r="A1339">
            <v>181104</v>
          </cell>
          <cell r="B1339">
            <v>242</v>
          </cell>
          <cell r="C1339" t="str">
            <v>6</v>
          </cell>
          <cell r="D1339" t="str">
            <v>FOOD</v>
          </cell>
          <cell r="E1339">
            <v>6341</v>
          </cell>
          <cell r="F1339" t="str">
            <v>LABATT FOOD SERVICE LLC</v>
          </cell>
          <cell r="G1339" t="str">
            <v>LABATT F000</v>
          </cell>
          <cell r="H1339">
            <v>2402100207</v>
          </cell>
          <cell r="I1339">
            <v>1284.96</v>
          </cell>
          <cell r="J1339">
            <v>44348</v>
          </cell>
          <cell r="K1339">
            <v>44348</v>
          </cell>
          <cell r="L1339" t="str">
            <v>Food Service</v>
          </cell>
        </row>
        <row r="1340">
          <cell r="A1340">
            <v>181104</v>
          </cell>
          <cell r="B1340">
            <v>242</v>
          </cell>
          <cell r="C1340" t="str">
            <v>6</v>
          </cell>
          <cell r="D1340" t="str">
            <v>NON-FOOD</v>
          </cell>
          <cell r="E1340">
            <v>6342</v>
          </cell>
          <cell r="F1340" t="str">
            <v>LABATT FOOD SERVICE LLC</v>
          </cell>
          <cell r="G1340" t="str">
            <v>LABATT F000</v>
          </cell>
          <cell r="H1340">
            <v>2402100206</v>
          </cell>
          <cell r="I1340">
            <v>76.88</v>
          </cell>
          <cell r="J1340">
            <v>44348</v>
          </cell>
          <cell r="K1340">
            <v>44348</v>
          </cell>
          <cell r="L1340" t="str">
            <v>Food Service</v>
          </cell>
        </row>
        <row r="1341">
          <cell r="A1341">
            <v>181104</v>
          </cell>
          <cell r="B1341">
            <v>242</v>
          </cell>
          <cell r="C1341" t="str">
            <v>6</v>
          </cell>
          <cell r="D1341" t="str">
            <v>FOOD</v>
          </cell>
          <cell r="E1341">
            <v>6341</v>
          </cell>
          <cell r="F1341" t="str">
            <v>LABATT FOOD SERVICE LLC</v>
          </cell>
          <cell r="G1341" t="str">
            <v>LABATT F000</v>
          </cell>
          <cell r="H1341">
            <v>2402100205</v>
          </cell>
          <cell r="I1341">
            <v>18.45</v>
          </cell>
          <cell r="J1341">
            <v>44348</v>
          </cell>
          <cell r="K1341">
            <v>44348</v>
          </cell>
          <cell r="L1341" t="str">
            <v>Food Service</v>
          </cell>
        </row>
        <row r="1342">
          <cell r="A1342">
            <v>181104</v>
          </cell>
          <cell r="B1342">
            <v>242</v>
          </cell>
          <cell r="C1342" t="str">
            <v>6</v>
          </cell>
          <cell r="D1342" t="str">
            <v>FOOD</v>
          </cell>
          <cell r="E1342">
            <v>6341</v>
          </cell>
          <cell r="F1342" t="str">
            <v>LABATT FOOD SERVICE LLC</v>
          </cell>
          <cell r="G1342" t="str">
            <v>LABATT F000</v>
          </cell>
          <cell r="H1342">
            <v>2402100207</v>
          </cell>
          <cell r="I1342">
            <v>915.31</v>
          </cell>
          <cell r="J1342">
            <v>44348</v>
          </cell>
          <cell r="K1342">
            <v>44348</v>
          </cell>
          <cell r="L1342" t="str">
            <v>Food Service</v>
          </cell>
        </row>
        <row r="1343">
          <cell r="A1343">
            <v>181104</v>
          </cell>
          <cell r="B1343">
            <v>242</v>
          </cell>
          <cell r="C1343" t="str">
            <v>6</v>
          </cell>
          <cell r="D1343" t="str">
            <v>NON-FOOD</v>
          </cell>
          <cell r="E1343">
            <v>6342</v>
          </cell>
          <cell r="F1343" t="str">
            <v>LABATT FOOD SERVICE LLC</v>
          </cell>
          <cell r="G1343" t="str">
            <v>LABATT F000</v>
          </cell>
          <cell r="H1343">
            <v>2402100206</v>
          </cell>
          <cell r="I1343">
            <v>186.51</v>
          </cell>
          <cell r="J1343">
            <v>44348</v>
          </cell>
          <cell r="K1343">
            <v>44348</v>
          </cell>
          <cell r="L1343" t="str">
            <v>Food Service</v>
          </cell>
        </row>
        <row r="1344">
          <cell r="A1344">
            <v>181104</v>
          </cell>
          <cell r="B1344">
            <v>242</v>
          </cell>
          <cell r="C1344" t="str">
            <v>6</v>
          </cell>
          <cell r="D1344" t="str">
            <v>FOOD</v>
          </cell>
          <cell r="E1344">
            <v>6341</v>
          </cell>
          <cell r="F1344" t="str">
            <v>LABATT FOOD SERVICE LLC</v>
          </cell>
          <cell r="G1344" t="str">
            <v>LABATT F000</v>
          </cell>
          <cell r="H1344">
            <v>2402100207</v>
          </cell>
          <cell r="I1344">
            <v>1634.36</v>
          </cell>
          <cell r="J1344">
            <v>44348</v>
          </cell>
          <cell r="K1344">
            <v>44348</v>
          </cell>
          <cell r="L1344" t="str">
            <v>Food Service</v>
          </cell>
        </row>
        <row r="1345">
          <cell r="A1345">
            <v>181104</v>
          </cell>
          <cell r="B1345">
            <v>242</v>
          </cell>
          <cell r="C1345" t="str">
            <v>6</v>
          </cell>
          <cell r="D1345" t="str">
            <v>NON-FOOD</v>
          </cell>
          <cell r="E1345">
            <v>6342</v>
          </cell>
          <cell r="F1345" t="str">
            <v>LABATT FOOD SERVICE LLC</v>
          </cell>
          <cell r="G1345" t="str">
            <v>LABATT F000</v>
          </cell>
          <cell r="H1345">
            <v>2402100206</v>
          </cell>
          <cell r="I1345">
            <v>297.44</v>
          </cell>
          <cell r="J1345">
            <v>44348</v>
          </cell>
          <cell r="K1345">
            <v>44348</v>
          </cell>
          <cell r="L1345" t="str">
            <v>Food Service</v>
          </cell>
        </row>
        <row r="1346">
          <cell r="A1346">
            <v>181104</v>
          </cell>
          <cell r="B1346">
            <v>242</v>
          </cell>
          <cell r="C1346" t="str">
            <v>6</v>
          </cell>
          <cell r="D1346" t="str">
            <v>FOOD</v>
          </cell>
          <cell r="E1346">
            <v>6341</v>
          </cell>
          <cell r="F1346" t="str">
            <v>LABATT FOOD SERVICE LLC</v>
          </cell>
          <cell r="G1346" t="str">
            <v>LABATT F000</v>
          </cell>
          <cell r="H1346">
            <v>2402100205</v>
          </cell>
          <cell r="I1346">
            <v>104.53</v>
          </cell>
          <cell r="J1346">
            <v>44348</v>
          </cell>
          <cell r="K1346">
            <v>44348</v>
          </cell>
          <cell r="L1346" t="str">
            <v>Food Service</v>
          </cell>
        </row>
        <row r="1347">
          <cell r="A1347">
            <v>181104</v>
          </cell>
          <cell r="B1347">
            <v>242</v>
          </cell>
          <cell r="C1347" t="str">
            <v>6</v>
          </cell>
          <cell r="D1347" t="str">
            <v>FOOD</v>
          </cell>
          <cell r="E1347">
            <v>6341</v>
          </cell>
          <cell r="F1347" t="str">
            <v>LABATT FOOD SERVICE LLC</v>
          </cell>
          <cell r="G1347" t="str">
            <v>LABATT F000</v>
          </cell>
          <cell r="H1347">
            <v>2402100207</v>
          </cell>
          <cell r="I1347">
            <v>1941.82</v>
          </cell>
          <cell r="J1347">
            <v>44348</v>
          </cell>
          <cell r="K1347">
            <v>44348</v>
          </cell>
          <cell r="L1347" t="str">
            <v>Food Service</v>
          </cell>
        </row>
        <row r="1348">
          <cell r="A1348">
            <v>181104</v>
          </cell>
          <cell r="B1348">
            <v>242</v>
          </cell>
          <cell r="C1348" t="str">
            <v>6</v>
          </cell>
          <cell r="D1348" t="str">
            <v>NON-FOOD</v>
          </cell>
          <cell r="E1348">
            <v>6342</v>
          </cell>
          <cell r="F1348" t="str">
            <v>LABATT FOOD SERVICE LLC</v>
          </cell>
          <cell r="G1348" t="str">
            <v>LABATT F000</v>
          </cell>
          <cell r="H1348">
            <v>2402100206</v>
          </cell>
          <cell r="I1348">
            <v>192.36</v>
          </cell>
          <cell r="J1348">
            <v>44348</v>
          </cell>
          <cell r="K1348">
            <v>44348</v>
          </cell>
          <cell r="L1348" t="str">
            <v>Food Service</v>
          </cell>
        </row>
        <row r="1349">
          <cell r="A1349">
            <v>181104</v>
          </cell>
          <cell r="B1349">
            <v>242</v>
          </cell>
          <cell r="C1349" t="str">
            <v>6</v>
          </cell>
          <cell r="D1349" t="str">
            <v>FOOD</v>
          </cell>
          <cell r="E1349">
            <v>6341</v>
          </cell>
          <cell r="F1349" t="str">
            <v>LABATT FOOD SERVICE LLC</v>
          </cell>
          <cell r="G1349" t="str">
            <v>LABATT F000</v>
          </cell>
          <cell r="H1349">
            <v>2402100205</v>
          </cell>
          <cell r="I1349">
            <v>84.21</v>
          </cell>
          <cell r="J1349">
            <v>44348</v>
          </cell>
          <cell r="K1349">
            <v>44348</v>
          </cell>
          <cell r="L1349" t="str">
            <v>Food Service</v>
          </cell>
        </row>
        <row r="1350">
          <cell r="A1350">
            <v>181104</v>
          </cell>
          <cell r="B1350">
            <v>242</v>
          </cell>
          <cell r="C1350" t="str">
            <v>6</v>
          </cell>
          <cell r="D1350" t="str">
            <v>FOOD</v>
          </cell>
          <cell r="E1350">
            <v>6341</v>
          </cell>
          <cell r="F1350" t="str">
            <v>LABATT FOOD SERVICE LLC</v>
          </cell>
          <cell r="G1350" t="str">
            <v>LABATT F000</v>
          </cell>
          <cell r="H1350">
            <v>2402100207</v>
          </cell>
          <cell r="I1350">
            <v>1779.39</v>
          </cell>
          <cell r="J1350">
            <v>44348</v>
          </cell>
          <cell r="K1350">
            <v>44348</v>
          </cell>
          <cell r="L1350" t="str">
            <v>Food Service</v>
          </cell>
        </row>
        <row r="1351">
          <cell r="A1351">
            <v>181104</v>
          </cell>
          <cell r="B1351">
            <v>242</v>
          </cell>
          <cell r="C1351" t="str">
            <v>6</v>
          </cell>
          <cell r="D1351" t="str">
            <v>NON-FOOD</v>
          </cell>
          <cell r="E1351">
            <v>6342</v>
          </cell>
          <cell r="F1351" t="str">
            <v>LABATT FOOD SERVICE LLC</v>
          </cell>
          <cell r="G1351" t="str">
            <v>LABATT F000</v>
          </cell>
          <cell r="H1351">
            <v>2402100206</v>
          </cell>
          <cell r="I1351">
            <v>347.5</v>
          </cell>
          <cell r="J1351">
            <v>44348</v>
          </cell>
          <cell r="K1351">
            <v>44348</v>
          </cell>
          <cell r="L1351" t="str">
            <v>Food Service</v>
          </cell>
        </row>
        <row r="1352">
          <cell r="A1352">
            <v>181104</v>
          </cell>
          <cell r="B1352">
            <v>242</v>
          </cell>
          <cell r="C1352" t="str">
            <v>6</v>
          </cell>
          <cell r="D1352" t="str">
            <v>FOOD</v>
          </cell>
          <cell r="E1352">
            <v>6341</v>
          </cell>
          <cell r="F1352" t="str">
            <v>LABATT FOOD SERVICE LLC</v>
          </cell>
          <cell r="G1352" t="str">
            <v>LABATT F000</v>
          </cell>
          <cell r="H1352">
            <v>2402100207</v>
          </cell>
          <cell r="I1352">
            <v>1672.03</v>
          </cell>
          <cell r="J1352">
            <v>44348</v>
          </cell>
          <cell r="K1352">
            <v>44348</v>
          </cell>
          <cell r="L1352" t="str">
            <v>Food Service</v>
          </cell>
        </row>
        <row r="1353">
          <cell r="A1353">
            <v>181104</v>
          </cell>
          <cell r="B1353">
            <v>242</v>
          </cell>
          <cell r="C1353" t="str">
            <v>6</v>
          </cell>
          <cell r="D1353" t="str">
            <v>NON-FOOD</v>
          </cell>
          <cell r="E1353">
            <v>6342</v>
          </cell>
          <cell r="F1353" t="str">
            <v>LABATT FOOD SERVICE LLC</v>
          </cell>
          <cell r="G1353" t="str">
            <v>LABATT F000</v>
          </cell>
          <cell r="H1353">
            <v>2402100206</v>
          </cell>
          <cell r="I1353">
            <v>357.81</v>
          </cell>
          <cell r="J1353">
            <v>44348</v>
          </cell>
          <cell r="K1353">
            <v>44348</v>
          </cell>
          <cell r="L1353" t="str">
            <v>Food Service</v>
          </cell>
        </row>
        <row r="1354">
          <cell r="A1354">
            <v>181104</v>
          </cell>
          <cell r="B1354">
            <v>242</v>
          </cell>
          <cell r="C1354" t="str">
            <v>6</v>
          </cell>
          <cell r="D1354" t="str">
            <v>FOOD</v>
          </cell>
          <cell r="E1354">
            <v>6341</v>
          </cell>
          <cell r="F1354" t="str">
            <v>LABATT FOOD SERVICE LLC</v>
          </cell>
          <cell r="G1354" t="str">
            <v>LABATT F000</v>
          </cell>
          <cell r="H1354">
            <v>2402100207</v>
          </cell>
          <cell r="I1354">
            <v>1636.96</v>
          </cell>
          <cell r="J1354">
            <v>44348</v>
          </cell>
          <cell r="K1354">
            <v>44348</v>
          </cell>
          <cell r="L1354" t="str">
            <v>Food Service</v>
          </cell>
        </row>
        <row r="1355">
          <cell r="A1355">
            <v>181104</v>
          </cell>
          <cell r="B1355">
            <v>242</v>
          </cell>
          <cell r="C1355" t="str">
            <v>6</v>
          </cell>
          <cell r="D1355" t="str">
            <v>NON-FOOD</v>
          </cell>
          <cell r="E1355">
            <v>6342</v>
          </cell>
          <cell r="F1355" t="str">
            <v>LABATT FOOD SERVICE LLC</v>
          </cell>
          <cell r="G1355" t="str">
            <v>LABATT F000</v>
          </cell>
          <cell r="H1355">
            <v>2402100206</v>
          </cell>
          <cell r="I1355">
            <v>529.5</v>
          </cell>
          <cell r="J1355">
            <v>44348</v>
          </cell>
          <cell r="K1355">
            <v>44348</v>
          </cell>
          <cell r="L1355" t="str">
            <v>Food Service</v>
          </cell>
        </row>
        <row r="1356">
          <cell r="A1356">
            <v>181104</v>
          </cell>
          <cell r="B1356">
            <v>242</v>
          </cell>
          <cell r="C1356" t="str">
            <v>6</v>
          </cell>
          <cell r="D1356" t="str">
            <v>FOOD</v>
          </cell>
          <cell r="E1356">
            <v>6341</v>
          </cell>
          <cell r="F1356" t="str">
            <v>LABATT FOOD SERVICE LLC</v>
          </cell>
          <cell r="G1356" t="str">
            <v>LABATT F000</v>
          </cell>
          <cell r="H1356">
            <v>2402100207</v>
          </cell>
          <cell r="I1356">
            <v>119.87</v>
          </cell>
          <cell r="J1356">
            <v>44348</v>
          </cell>
          <cell r="K1356">
            <v>44348</v>
          </cell>
          <cell r="L1356" t="str">
            <v>Food Service</v>
          </cell>
        </row>
        <row r="1357">
          <cell r="A1357">
            <v>181104</v>
          </cell>
          <cell r="B1357">
            <v>242</v>
          </cell>
          <cell r="C1357" t="str">
            <v>6</v>
          </cell>
          <cell r="D1357" t="str">
            <v>FOOD</v>
          </cell>
          <cell r="E1357">
            <v>6341</v>
          </cell>
          <cell r="F1357" t="str">
            <v>LABATT FOOD SERVICE LLC</v>
          </cell>
          <cell r="G1357" t="str">
            <v>LABATT F000</v>
          </cell>
          <cell r="H1357">
            <v>2402100207</v>
          </cell>
          <cell r="I1357">
            <v>18.079999999999998</v>
          </cell>
          <cell r="J1357">
            <v>44348</v>
          </cell>
          <cell r="K1357">
            <v>44348</v>
          </cell>
          <cell r="L1357" t="str">
            <v>Food Service</v>
          </cell>
        </row>
        <row r="1358">
          <cell r="A1358">
            <v>181104</v>
          </cell>
          <cell r="B1358">
            <v>240</v>
          </cell>
          <cell r="C1358" t="str">
            <v>6</v>
          </cell>
          <cell r="D1358" t="str">
            <v>FOOD</v>
          </cell>
          <cell r="E1358">
            <v>6341</v>
          </cell>
          <cell r="F1358" t="str">
            <v>LABATT FOOD SERVICE LLC</v>
          </cell>
          <cell r="G1358" t="str">
            <v>LABATT F000</v>
          </cell>
          <cell r="H1358">
            <v>2402100207</v>
          </cell>
          <cell r="I1358">
            <v>1296.4100000000001</v>
          </cell>
          <cell r="J1358">
            <v>44348</v>
          </cell>
          <cell r="K1358">
            <v>44348</v>
          </cell>
          <cell r="L1358" t="str">
            <v>Food Service</v>
          </cell>
        </row>
        <row r="1359">
          <cell r="A1359">
            <v>181104</v>
          </cell>
          <cell r="B1359">
            <v>242</v>
          </cell>
          <cell r="C1359" t="str">
            <v>6</v>
          </cell>
          <cell r="D1359" t="str">
            <v>NON-FOOD</v>
          </cell>
          <cell r="E1359">
            <v>6342</v>
          </cell>
          <cell r="F1359" t="str">
            <v>LABATT FOOD SERVICE LLC</v>
          </cell>
          <cell r="G1359" t="str">
            <v>LABATT F000</v>
          </cell>
          <cell r="H1359">
            <v>2402100206</v>
          </cell>
          <cell r="I1359">
            <v>239.06</v>
          </cell>
          <cell r="J1359">
            <v>44348</v>
          </cell>
          <cell r="K1359">
            <v>44348</v>
          </cell>
          <cell r="L1359" t="str">
            <v>Food Service</v>
          </cell>
        </row>
        <row r="1360">
          <cell r="A1360">
            <v>181104</v>
          </cell>
          <cell r="B1360">
            <v>242</v>
          </cell>
          <cell r="C1360" t="str">
            <v>6</v>
          </cell>
          <cell r="D1360" t="str">
            <v>FOOD</v>
          </cell>
          <cell r="E1360">
            <v>6341</v>
          </cell>
          <cell r="F1360" t="str">
            <v>LABATT FOOD SERVICE LLC</v>
          </cell>
          <cell r="G1360" t="str">
            <v>LABATT F000</v>
          </cell>
          <cell r="H1360">
            <v>2402100207</v>
          </cell>
          <cell r="I1360">
            <v>1498.6</v>
          </cell>
          <cell r="J1360">
            <v>44348</v>
          </cell>
          <cell r="K1360">
            <v>44348</v>
          </cell>
          <cell r="L1360" t="str">
            <v>Food Service</v>
          </cell>
        </row>
        <row r="1361">
          <cell r="A1361">
            <v>181104</v>
          </cell>
          <cell r="B1361">
            <v>242</v>
          </cell>
          <cell r="C1361" t="str">
            <v>6</v>
          </cell>
          <cell r="D1361" t="str">
            <v>NON-FOOD</v>
          </cell>
          <cell r="E1361">
            <v>6342</v>
          </cell>
          <cell r="F1361" t="str">
            <v>LABATT FOOD SERVICE LLC</v>
          </cell>
          <cell r="G1361" t="str">
            <v>LABATT F000</v>
          </cell>
          <cell r="H1361">
            <v>2402100206</v>
          </cell>
          <cell r="I1361">
            <v>67.48</v>
          </cell>
          <cell r="J1361">
            <v>44348</v>
          </cell>
          <cell r="K1361">
            <v>44348</v>
          </cell>
          <cell r="L1361" t="str">
            <v>Food Service</v>
          </cell>
        </row>
        <row r="1362">
          <cell r="A1362">
            <v>181104</v>
          </cell>
          <cell r="B1362">
            <v>242</v>
          </cell>
          <cell r="C1362" t="str">
            <v>6</v>
          </cell>
          <cell r="D1362" t="str">
            <v>FOOD</v>
          </cell>
          <cell r="E1362">
            <v>6341</v>
          </cell>
          <cell r="F1362" t="str">
            <v>LABATT FOOD SERVICE LLC</v>
          </cell>
          <cell r="G1362" t="str">
            <v>LABATT F000</v>
          </cell>
          <cell r="H1362">
            <v>2402100205</v>
          </cell>
          <cell r="I1362">
            <v>14.76</v>
          </cell>
          <cell r="J1362">
            <v>44348</v>
          </cell>
          <cell r="K1362">
            <v>44348</v>
          </cell>
          <cell r="L1362" t="str">
            <v>Food Service</v>
          </cell>
        </row>
        <row r="1363">
          <cell r="A1363">
            <v>181104</v>
          </cell>
          <cell r="B1363">
            <v>242</v>
          </cell>
          <cell r="C1363" t="str">
            <v>6</v>
          </cell>
          <cell r="D1363" t="str">
            <v>FOOD</v>
          </cell>
          <cell r="E1363">
            <v>6341</v>
          </cell>
          <cell r="F1363" t="str">
            <v>LABATT FOOD SERVICE LLC</v>
          </cell>
          <cell r="G1363" t="str">
            <v>LABATT F000</v>
          </cell>
          <cell r="H1363">
            <v>2402100207</v>
          </cell>
          <cell r="I1363">
            <v>2486.41</v>
          </cell>
          <cell r="J1363">
            <v>44348</v>
          </cell>
          <cell r="K1363">
            <v>44348</v>
          </cell>
          <cell r="L1363" t="str">
            <v>Food Service</v>
          </cell>
        </row>
        <row r="1364">
          <cell r="A1364">
            <v>181104</v>
          </cell>
          <cell r="B1364">
            <v>242</v>
          </cell>
          <cell r="C1364" t="str">
            <v>6</v>
          </cell>
          <cell r="D1364" t="str">
            <v>NON-FOOD</v>
          </cell>
          <cell r="E1364">
            <v>6342</v>
          </cell>
          <cell r="F1364" t="str">
            <v>LABATT FOOD SERVICE LLC</v>
          </cell>
          <cell r="G1364" t="str">
            <v>LABATT F000</v>
          </cell>
          <cell r="H1364">
            <v>2402100206</v>
          </cell>
          <cell r="I1364">
            <v>259.60000000000002</v>
          </cell>
          <cell r="J1364">
            <v>44348</v>
          </cell>
          <cell r="K1364">
            <v>44348</v>
          </cell>
          <cell r="L1364" t="str">
            <v>Food Service</v>
          </cell>
        </row>
        <row r="1365">
          <cell r="A1365">
            <v>181104</v>
          </cell>
          <cell r="B1365">
            <v>242</v>
          </cell>
          <cell r="C1365" t="str">
            <v>6</v>
          </cell>
          <cell r="D1365" t="str">
            <v>FOOD</v>
          </cell>
          <cell r="E1365">
            <v>6341</v>
          </cell>
          <cell r="F1365" t="str">
            <v>LABATT FOOD SERVICE LLC</v>
          </cell>
          <cell r="G1365" t="str">
            <v>LABATT F000</v>
          </cell>
          <cell r="H1365">
            <v>2402100205</v>
          </cell>
          <cell r="I1365">
            <v>76.459999999999994</v>
          </cell>
          <cell r="J1365">
            <v>44348</v>
          </cell>
          <cell r="K1365">
            <v>44348</v>
          </cell>
          <cell r="L1365" t="str">
            <v>Food Service</v>
          </cell>
        </row>
        <row r="1366">
          <cell r="A1366">
            <v>181104</v>
          </cell>
          <cell r="B1366">
            <v>242</v>
          </cell>
          <cell r="C1366" t="str">
            <v>6</v>
          </cell>
          <cell r="D1366" t="str">
            <v>FOOD</v>
          </cell>
          <cell r="E1366">
            <v>6341</v>
          </cell>
          <cell r="F1366" t="str">
            <v>LABATT FOOD SERVICE LLC</v>
          </cell>
          <cell r="G1366" t="str">
            <v>LABATT F000</v>
          </cell>
          <cell r="H1366">
            <v>2402100207</v>
          </cell>
          <cell r="I1366">
            <v>1798.04</v>
          </cell>
          <cell r="J1366">
            <v>44348</v>
          </cell>
          <cell r="K1366">
            <v>44348</v>
          </cell>
          <cell r="L1366" t="str">
            <v>Food Service</v>
          </cell>
        </row>
        <row r="1367">
          <cell r="A1367">
            <v>181104</v>
          </cell>
          <cell r="B1367">
            <v>242</v>
          </cell>
          <cell r="C1367" t="str">
            <v>6</v>
          </cell>
          <cell r="D1367" t="str">
            <v>NON-FOOD</v>
          </cell>
          <cell r="E1367">
            <v>6342</v>
          </cell>
          <cell r="F1367" t="str">
            <v>LABATT FOOD SERVICE LLC</v>
          </cell>
          <cell r="G1367" t="str">
            <v>LABATT F000</v>
          </cell>
          <cell r="H1367">
            <v>2402100206</v>
          </cell>
          <cell r="I1367">
            <v>326.60000000000002</v>
          </cell>
          <cell r="J1367">
            <v>44348</v>
          </cell>
          <cell r="K1367">
            <v>44348</v>
          </cell>
          <cell r="L1367" t="str">
            <v>Food Service</v>
          </cell>
        </row>
        <row r="1368">
          <cell r="A1368">
            <v>181104</v>
          </cell>
          <cell r="B1368">
            <v>242</v>
          </cell>
          <cell r="C1368" t="str">
            <v>6</v>
          </cell>
          <cell r="D1368" t="str">
            <v>FOOD</v>
          </cell>
          <cell r="E1368">
            <v>6341</v>
          </cell>
          <cell r="F1368" t="str">
            <v>LABATT FOOD SERVICE LLC</v>
          </cell>
          <cell r="G1368" t="str">
            <v>LABATT F000</v>
          </cell>
          <cell r="H1368">
            <v>2402100205</v>
          </cell>
          <cell r="I1368">
            <v>18.45</v>
          </cell>
          <cell r="J1368">
            <v>44348</v>
          </cell>
          <cell r="K1368">
            <v>44348</v>
          </cell>
          <cell r="L1368" t="str">
            <v>Food Service</v>
          </cell>
        </row>
        <row r="1369">
          <cell r="A1369">
            <v>181104</v>
          </cell>
          <cell r="B1369">
            <v>242</v>
          </cell>
          <cell r="C1369" t="str">
            <v>6</v>
          </cell>
          <cell r="D1369" t="str">
            <v>FOOD</v>
          </cell>
          <cell r="E1369">
            <v>6341</v>
          </cell>
          <cell r="F1369" t="str">
            <v>LABATT FOOD SERVICE LLC</v>
          </cell>
          <cell r="G1369" t="str">
            <v>LABATT F000</v>
          </cell>
          <cell r="H1369">
            <v>2402100207</v>
          </cell>
          <cell r="I1369">
            <v>367.31</v>
          </cell>
          <cell r="J1369">
            <v>44348</v>
          </cell>
          <cell r="K1369">
            <v>44348</v>
          </cell>
          <cell r="L1369" t="str">
            <v>Food Service</v>
          </cell>
        </row>
        <row r="1370">
          <cell r="A1370">
            <v>181104</v>
          </cell>
          <cell r="B1370">
            <v>242</v>
          </cell>
          <cell r="C1370" t="str">
            <v>6</v>
          </cell>
          <cell r="D1370" t="str">
            <v>FOOD</v>
          </cell>
          <cell r="E1370">
            <v>6341</v>
          </cell>
          <cell r="F1370" t="str">
            <v>LABATT FOOD SERVICE LLC</v>
          </cell>
          <cell r="G1370" t="str">
            <v>LABATT F000</v>
          </cell>
          <cell r="H1370">
            <v>2402100207</v>
          </cell>
          <cell r="I1370">
            <v>1027.42</v>
          </cell>
          <cell r="J1370">
            <v>44348</v>
          </cell>
          <cell r="K1370">
            <v>44348</v>
          </cell>
          <cell r="L1370" t="str">
            <v>Food Service</v>
          </cell>
        </row>
        <row r="1371">
          <cell r="A1371">
            <v>181104</v>
          </cell>
          <cell r="B1371">
            <v>242</v>
          </cell>
          <cell r="C1371" t="str">
            <v>6</v>
          </cell>
          <cell r="D1371" t="str">
            <v>NON-FOOD</v>
          </cell>
          <cell r="E1371">
            <v>6342</v>
          </cell>
          <cell r="F1371" t="str">
            <v>LABATT FOOD SERVICE LLC</v>
          </cell>
          <cell r="G1371" t="str">
            <v>LABATT F000</v>
          </cell>
          <cell r="H1371">
            <v>2402100206</v>
          </cell>
          <cell r="I1371">
            <v>288.33999999999997</v>
          </cell>
          <cell r="J1371">
            <v>44348</v>
          </cell>
          <cell r="K1371">
            <v>44348</v>
          </cell>
          <cell r="L1371" t="str">
            <v>Food Service</v>
          </cell>
        </row>
        <row r="1372">
          <cell r="A1372">
            <v>181104</v>
          </cell>
          <cell r="B1372">
            <v>242</v>
          </cell>
          <cell r="C1372" t="str">
            <v>6</v>
          </cell>
          <cell r="D1372" t="str">
            <v>FOOD</v>
          </cell>
          <cell r="E1372">
            <v>6341</v>
          </cell>
          <cell r="F1372" t="str">
            <v>LABATT FOOD SERVICE LLC</v>
          </cell>
          <cell r="G1372" t="str">
            <v>LABATT F000</v>
          </cell>
          <cell r="H1372">
            <v>2402100207</v>
          </cell>
          <cell r="I1372">
            <v>1659.66</v>
          </cell>
          <cell r="J1372">
            <v>44348</v>
          </cell>
          <cell r="K1372">
            <v>44348</v>
          </cell>
          <cell r="L1372" t="str">
            <v>Food Service</v>
          </cell>
        </row>
        <row r="1373">
          <cell r="A1373">
            <v>181104</v>
          </cell>
          <cell r="B1373">
            <v>242</v>
          </cell>
          <cell r="C1373" t="str">
            <v>6</v>
          </cell>
          <cell r="D1373" t="str">
            <v>NON-FOOD</v>
          </cell>
          <cell r="E1373">
            <v>6342</v>
          </cell>
          <cell r="F1373" t="str">
            <v>LABATT FOOD SERVICE LLC</v>
          </cell>
          <cell r="G1373" t="str">
            <v>LABATT F000</v>
          </cell>
          <cell r="H1373">
            <v>2402100206</v>
          </cell>
          <cell r="I1373">
            <v>240.16</v>
          </cell>
          <cell r="J1373">
            <v>44348</v>
          </cell>
          <cell r="K1373">
            <v>44348</v>
          </cell>
          <cell r="L1373" t="str">
            <v>Food Service</v>
          </cell>
        </row>
        <row r="1374">
          <cell r="A1374">
            <v>181104</v>
          </cell>
          <cell r="B1374">
            <v>242</v>
          </cell>
          <cell r="C1374" t="str">
            <v>6</v>
          </cell>
          <cell r="D1374" t="str">
            <v>FOOD</v>
          </cell>
          <cell r="E1374">
            <v>6341</v>
          </cell>
          <cell r="F1374" t="str">
            <v>LABATT FOOD SERVICE LLC</v>
          </cell>
          <cell r="G1374" t="str">
            <v>LABATT F000</v>
          </cell>
          <cell r="H1374">
            <v>2402100207</v>
          </cell>
          <cell r="I1374">
            <v>1931.42</v>
          </cell>
          <cell r="J1374">
            <v>44348</v>
          </cell>
          <cell r="K1374">
            <v>44348</v>
          </cell>
          <cell r="L1374" t="str">
            <v>Food Service</v>
          </cell>
        </row>
        <row r="1375">
          <cell r="A1375">
            <v>181104</v>
          </cell>
          <cell r="B1375">
            <v>242</v>
          </cell>
          <cell r="C1375" t="str">
            <v>6</v>
          </cell>
          <cell r="D1375" t="str">
            <v>NON-FOOD</v>
          </cell>
          <cell r="E1375">
            <v>6342</v>
          </cell>
          <cell r="F1375" t="str">
            <v>LABATT FOOD SERVICE LLC</v>
          </cell>
          <cell r="G1375" t="str">
            <v>LABATT F000</v>
          </cell>
          <cell r="H1375">
            <v>2402100206</v>
          </cell>
          <cell r="I1375">
            <v>600.84</v>
          </cell>
          <cell r="J1375">
            <v>44348</v>
          </cell>
          <cell r="K1375">
            <v>44348</v>
          </cell>
          <cell r="L1375" t="str">
            <v>Food Service</v>
          </cell>
        </row>
        <row r="1376">
          <cell r="A1376">
            <v>181104</v>
          </cell>
          <cell r="B1376">
            <v>242</v>
          </cell>
          <cell r="C1376" t="str">
            <v>6</v>
          </cell>
          <cell r="D1376" t="str">
            <v>FOOD</v>
          </cell>
          <cell r="E1376">
            <v>6341</v>
          </cell>
          <cell r="F1376" t="str">
            <v>LABATT FOOD SERVICE LLC</v>
          </cell>
          <cell r="G1376" t="str">
            <v>LABATT F000</v>
          </cell>
          <cell r="H1376">
            <v>2402100205</v>
          </cell>
          <cell r="I1376">
            <v>170.94</v>
          </cell>
          <cell r="J1376">
            <v>44348</v>
          </cell>
          <cell r="K1376">
            <v>44348</v>
          </cell>
          <cell r="L1376" t="str">
            <v>Food Service</v>
          </cell>
        </row>
        <row r="1377">
          <cell r="A1377">
            <v>181104</v>
          </cell>
          <cell r="B1377">
            <v>242</v>
          </cell>
          <cell r="C1377" t="str">
            <v>6</v>
          </cell>
          <cell r="D1377" t="str">
            <v>FOOD</v>
          </cell>
          <cell r="E1377">
            <v>6341</v>
          </cell>
          <cell r="F1377" t="str">
            <v>LABATT FOOD SERVICE LLC</v>
          </cell>
          <cell r="G1377" t="str">
            <v>LABATT F000</v>
          </cell>
          <cell r="H1377">
            <v>2402100207</v>
          </cell>
          <cell r="I1377">
            <v>1824.94</v>
          </cell>
          <cell r="J1377">
            <v>44348</v>
          </cell>
          <cell r="K1377">
            <v>44348</v>
          </cell>
          <cell r="L1377" t="str">
            <v>Food Service</v>
          </cell>
        </row>
        <row r="1378">
          <cell r="A1378">
            <v>181104</v>
          </cell>
          <cell r="B1378">
            <v>242</v>
          </cell>
          <cell r="C1378" t="str">
            <v>6</v>
          </cell>
          <cell r="D1378" t="str">
            <v>NON-FOOD</v>
          </cell>
          <cell r="E1378">
            <v>6342</v>
          </cell>
          <cell r="F1378" t="str">
            <v>LABATT FOOD SERVICE LLC</v>
          </cell>
          <cell r="G1378" t="str">
            <v>LABATT F000</v>
          </cell>
          <cell r="H1378">
            <v>2402100206</v>
          </cell>
          <cell r="I1378">
            <v>259.04000000000002</v>
          </cell>
          <cell r="J1378">
            <v>44348</v>
          </cell>
          <cell r="K1378">
            <v>44348</v>
          </cell>
          <cell r="L1378" t="str">
            <v>Food Service</v>
          </cell>
        </row>
        <row r="1379">
          <cell r="A1379">
            <v>181104</v>
          </cell>
          <cell r="B1379">
            <v>242</v>
          </cell>
          <cell r="C1379" t="str">
            <v>6</v>
          </cell>
          <cell r="D1379" t="str">
            <v>FOOD</v>
          </cell>
          <cell r="E1379">
            <v>6341</v>
          </cell>
          <cell r="F1379" t="str">
            <v>LABATT FOOD SERVICE LLC</v>
          </cell>
          <cell r="G1379" t="str">
            <v>LABATT F000</v>
          </cell>
          <cell r="H1379">
            <v>2402100207</v>
          </cell>
          <cell r="I1379">
            <v>911.3</v>
          </cell>
          <cell r="J1379">
            <v>44348</v>
          </cell>
          <cell r="K1379">
            <v>44348</v>
          </cell>
          <cell r="L1379" t="str">
            <v>Food Service</v>
          </cell>
        </row>
        <row r="1380">
          <cell r="A1380">
            <v>181104</v>
          </cell>
          <cell r="B1380">
            <v>242</v>
          </cell>
          <cell r="C1380" t="str">
            <v>6</v>
          </cell>
          <cell r="D1380" t="str">
            <v>NON-FOOD</v>
          </cell>
          <cell r="E1380">
            <v>6342</v>
          </cell>
          <cell r="F1380" t="str">
            <v>LABATT FOOD SERVICE LLC</v>
          </cell>
          <cell r="G1380" t="str">
            <v>LABATT F000</v>
          </cell>
          <cell r="H1380">
            <v>2402100206</v>
          </cell>
          <cell r="I1380">
            <v>248.47</v>
          </cell>
          <cell r="J1380">
            <v>44348</v>
          </cell>
          <cell r="K1380">
            <v>44348</v>
          </cell>
          <cell r="L1380" t="str">
            <v>Food Service</v>
          </cell>
        </row>
        <row r="1381">
          <cell r="A1381">
            <v>181104</v>
          </cell>
          <cell r="B1381">
            <v>242</v>
          </cell>
          <cell r="C1381" t="str">
            <v>6</v>
          </cell>
          <cell r="D1381" t="str">
            <v>FOOD</v>
          </cell>
          <cell r="E1381">
            <v>6341</v>
          </cell>
          <cell r="F1381" t="str">
            <v>LABATT FOOD SERVICE LLC</v>
          </cell>
          <cell r="G1381" t="str">
            <v>LABATT F000</v>
          </cell>
          <cell r="H1381">
            <v>2402100207</v>
          </cell>
          <cell r="I1381">
            <v>276.48</v>
          </cell>
          <cell r="J1381">
            <v>44348</v>
          </cell>
          <cell r="K1381">
            <v>44348</v>
          </cell>
          <cell r="L1381" t="str">
            <v>Food Service</v>
          </cell>
        </row>
        <row r="1382">
          <cell r="A1382">
            <v>181104</v>
          </cell>
          <cell r="B1382">
            <v>242</v>
          </cell>
          <cell r="C1382" t="str">
            <v>6</v>
          </cell>
          <cell r="D1382" t="str">
            <v>FOOD</v>
          </cell>
          <cell r="E1382">
            <v>6341</v>
          </cell>
          <cell r="F1382" t="str">
            <v>LABATT FOOD SERVICE LLC</v>
          </cell>
          <cell r="G1382" t="str">
            <v>LABATT F000</v>
          </cell>
          <cell r="H1382">
            <v>2402100207</v>
          </cell>
          <cell r="I1382">
            <v>663.97</v>
          </cell>
          <cell r="J1382">
            <v>44348</v>
          </cell>
          <cell r="K1382">
            <v>44348</v>
          </cell>
          <cell r="L1382" t="str">
            <v>Food Service</v>
          </cell>
        </row>
        <row r="1383">
          <cell r="A1383">
            <v>181104</v>
          </cell>
          <cell r="B1383">
            <v>242</v>
          </cell>
          <cell r="C1383" t="str">
            <v>6</v>
          </cell>
          <cell r="D1383" t="str">
            <v>NON-FOOD</v>
          </cell>
          <cell r="E1383">
            <v>6342</v>
          </cell>
          <cell r="F1383" t="str">
            <v>LABATT FOOD SERVICE LLC</v>
          </cell>
          <cell r="G1383" t="str">
            <v>LABATT F000</v>
          </cell>
          <cell r="H1383">
            <v>2402100206</v>
          </cell>
          <cell r="I1383">
            <v>231.12</v>
          </cell>
          <cell r="J1383">
            <v>44348</v>
          </cell>
          <cell r="K1383">
            <v>44348</v>
          </cell>
          <cell r="L1383" t="str">
            <v>Food Service</v>
          </cell>
        </row>
        <row r="1384">
          <cell r="A1384">
            <v>181104</v>
          </cell>
          <cell r="B1384">
            <v>242</v>
          </cell>
          <cell r="C1384" t="str">
            <v>6</v>
          </cell>
          <cell r="D1384" t="str">
            <v>FOOD</v>
          </cell>
          <cell r="E1384">
            <v>6341</v>
          </cell>
          <cell r="F1384" t="str">
            <v>LABATT FOOD SERVICE LLC</v>
          </cell>
          <cell r="G1384" t="str">
            <v>LABATT F000</v>
          </cell>
          <cell r="H1384">
            <v>2402100205</v>
          </cell>
          <cell r="I1384">
            <v>81.28</v>
          </cell>
          <cell r="J1384">
            <v>44348</v>
          </cell>
          <cell r="K1384">
            <v>44348</v>
          </cell>
          <cell r="L1384" t="str">
            <v>Food Service</v>
          </cell>
        </row>
        <row r="1385">
          <cell r="A1385">
            <v>181104</v>
          </cell>
          <cell r="B1385">
            <v>242</v>
          </cell>
          <cell r="C1385" t="str">
            <v>6</v>
          </cell>
          <cell r="D1385" t="str">
            <v>FOOD</v>
          </cell>
          <cell r="E1385">
            <v>6341</v>
          </cell>
          <cell r="F1385" t="str">
            <v>LABATT FOOD SERVICE LLC</v>
          </cell>
          <cell r="G1385" t="str">
            <v>LABATT F000</v>
          </cell>
          <cell r="H1385">
            <v>2402100207</v>
          </cell>
          <cell r="I1385">
            <v>37.85</v>
          </cell>
          <cell r="J1385">
            <v>44348</v>
          </cell>
          <cell r="K1385">
            <v>44348</v>
          </cell>
          <cell r="L1385" t="str">
            <v>Food Service</v>
          </cell>
        </row>
        <row r="1386">
          <cell r="A1386">
            <v>181104</v>
          </cell>
          <cell r="B1386">
            <v>242</v>
          </cell>
          <cell r="C1386" t="str">
            <v>6</v>
          </cell>
          <cell r="D1386" t="str">
            <v>FOOD</v>
          </cell>
          <cell r="E1386">
            <v>6341</v>
          </cell>
          <cell r="F1386" t="str">
            <v>LABATT FOOD SERVICE LLC</v>
          </cell>
          <cell r="G1386" t="str">
            <v>LABATT F000</v>
          </cell>
          <cell r="H1386">
            <v>2402100207</v>
          </cell>
          <cell r="I1386">
            <v>1128.6199999999999</v>
          </cell>
          <cell r="J1386">
            <v>44348</v>
          </cell>
          <cell r="K1386">
            <v>44348</v>
          </cell>
          <cell r="L1386" t="str">
            <v>Food Service</v>
          </cell>
        </row>
        <row r="1387">
          <cell r="A1387">
            <v>181104</v>
          </cell>
          <cell r="B1387">
            <v>242</v>
          </cell>
          <cell r="C1387" t="str">
            <v>6</v>
          </cell>
          <cell r="D1387" t="str">
            <v>NON-FOOD</v>
          </cell>
          <cell r="E1387">
            <v>6342</v>
          </cell>
          <cell r="F1387" t="str">
            <v>LABATT FOOD SERVICE LLC</v>
          </cell>
          <cell r="G1387" t="str">
            <v>LABATT F000</v>
          </cell>
          <cell r="H1387">
            <v>2402100206</v>
          </cell>
          <cell r="I1387">
            <v>243.09</v>
          </cell>
          <cell r="J1387">
            <v>44348</v>
          </cell>
          <cell r="K1387">
            <v>44348</v>
          </cell>
          <cell r="L1387" t="str">
            <v>Food Service</v>
          </cell>
        </row>
        <row r="1388">
          <cell r="A1388">
            <v>181104</v>
          </cell>
          <cell r="B1388">
            <v>242</v>
          </cell>
          <cell r="C1388" t="str">
            <v>6</v>
          </cell>
          <cell r="D1388" t="str">
            <v>FOOD</v>
          </cell>
          <cell r="E1388">
            <v>6341</v>
          </cell>
          <cell r="F1388" t="str">
            <v>LABATT FOOD SERVICE LLC</v>
          </cell>
          <cell r="G1388" t="str">
            <v>LABATT F000</v>
          </cell>
          <cell r="H1388">
            <v>2402100205</v>
          </cell>
          <cell r="I1388">
            <v>81.28</v>
          </cell>
          <cell r="J1388">
            <v>44348</v>
          </cell>
          <cell r="K1388">
            <v>44348</v>
          </cell>
          <cell r="L1388" t="str">
            <v>Food Service</v>
          </cell>
        </row>
        <row r="1389">
          <cell r="A1389">
            <v>181104</v>
          </cell>
          <cell r="B1389">
            <v>242</v>
          </cell>
          <cell r="C1389" t="str">
            <v>6</v>
          </cell>
          <cell r="D1389" t="str">
            <v>FOOD</v>
          </cell>
          <cell r="E1389">
            <v>6341</v>
          </cell>
          <cell r="F1389" t="str">
            <v>LABATT FOOD SERVICE LLC</v>
          </cell>
          <cell r="G1389" t="str">
            <v>LABATT F000</v>
          </cell>
          <cell r="H1389">
            <v>2402100207</v>
          </cell>
          <cell r="I1389">
            <v>2675.88</v>
          </cell>
          <cell r="J1389">
            <v>44348</v>
          </cell>
          <cell r="K1389">
            <v>44348</v>
          </cell>
          <cell r="L1389" t="str">
            <v>Food Service</v>
          </cell>
        </row>
        <row r="1390">
          <cell r="A1390">
            <v>181104</v>
          </cell>
          <cell r="B1390">
            <v>242</v>
          </cell>
          <cell r="C1390" t="str">
            <v>6</v>
          </cell>
          <cell r="D1390" t="str">
            <v>NON-FOOD</v>
          </cell>
          <cell r="E1390">
            <v>6342</v>
          </cell>
          <cell r="F1390" t="str">
            <v>LABATT FOOD SERVICE LLC</v>
          </cell>
          <cell r="G1390" t="str">
            <v>LABATT F000</v>
          </cell>
          <cell r="H1390">
            <v>2402100206</v>
          </cell>
          <cell r="I1390">
            <v>408.7</v>
          </cell>
          <cell r="J1390">
            <v>44348</v>
          </cell>
          <cell r="K1390">
            <v>44348</v>
          </cell>
          <cell r="L1390" t="str">
            <v>Food Service</v>
          </cell>
        </row>
        <row r="1391">
          <cell r="A1391">
            <v>181104</v>
          </cell>
          <cell r="B1391">
            <v>242</v>
          </cell>
          <cell r="C1391" t="str">
            <v>6</v>
          </cell>
          <cell r="D1391" t="str">
            <v>FOOD</v>
          </cell>
          <cell r="E1391">
            <v>6341</v>
          </cell>
          <cell r="F1391" t="str">
            <v>LABATT FOOD SERVICE LLC</v>
          </cell>
          <cell r="G1391" t="str">
            <v>LABATT F000</v>
          </cell>
          <cell r="H1391">
            <v>2402100205</v>
          </cell>
          <cell r="I1391">
            <v>121.92</v>
          </cell>
          <cell r="J1391">
            <v>44348</v>
          </cell>
          <cell r="K1391">
            <v>44348</v>
          </cell>
          <cell r="L1391" t="str">
            <v>Food Service</v>
          </cell>
        </row>
        <row r="1392">
          <cell r="A1392">
            <v>181104</v>
          </cell>
          <cell r="B1392">
            <v>242</v>
          </cell>
          <cell r="C1392" t="str">
            <v>6</v>
          </cell>
          <cell r="D1392" t="str">
            <v>FOOD</v>
          </cell>
          <cell r="E1392">
            <v>6341</v>
          </cell>
          <cell r="F1392" t="str">
            <v>LABATT FOOD SERVICE LLC</v>
          </cell>
          <cell r="G1392" t="str">
            <v>LABATT F000</v>
          </cell>
          <cell r="H1392">
            <v>2402100207</v>
          </cell>
          <cell r="I1392">
            <v>1153.8800000000001</v>
          </cell>
          <cell r="J1392">
            <v>44348</v>
          </cell>
          <cell r="K1392">
            <v>44348</v>
          </cell>
          <cell r="L1392" t="str">
            <v>Food Service</v>
          </cell>
        </row>
        <row r="1393">
          <cell r="A1393">
            <v>181104</v>
          </cell>
          <cell r="B1393">
            <v>242</v>
          </cell>
          <cell r="C1393" t="str">
            <v>6</v>
          </cell>
          <cell r="D1393" t="str">
            <v>NON-FOOD</v>
          </cell>
          <cell r="E1393">
            <v>6342</v>
          </cell>
          <cell r="F1393" t="str">
            <v>LABATT FOOD SERVICE LLC</v>
          </cell>
          <cell r="G1393" t="str">
            <v>LABATT F000</v>
          </cell>
          <cell r="H1393">
            <v>2402100206</v>
          </cell>
          <cell r="I1393">
            <v>476.27</v>
          </cell>
          <cell r="J1393">
            <v>44348</v>
          </cell>
          <cell r="K1393">
            <v>44348</v>
          </cell>
          <cell r="L1393" t="str">
            <v>Food Service</v>
          </cell>
        </row>
        <row r="1394">
          <cell r="A1394">
            <v>181104</v>
          </cell>
          <cell r="B1394">
            <v>242</v>
          </cell>
          <cell r="C1394" t="str">
            <v>6</v>
          </cell>
          <cell r="D1394" t="str">
            <v>FOOD</v>
          </cell>
          <cell r="E1394">
            <v>6341</v>
          </cell>
          <cell r="F1394" t="str">
            <v>LABATT FOOD SERVICE LLC</v>
          </cell>
          <cell r="G1394" t="str">
            <v>LABATT F000</v>
          </cell>
          <cell r="H1394">
            <v>2402100205</v>
          </cell>
          <cell r="I1394">
            <v>142.65</v>
          </cell>
          <cell r="J1394">
            <v>44348</v>
          </cell>
          <cell r="K1394">
            <v>44348</v>
          </cell>
          <cell r="L1394" t="str">
            <v>Food Service</v>
          </cell>
        </row>
        <row r="1395">
          <cell r="A1395">
            <v>181104</v>
          </cell>
          <cell r="B1395">
            <v>242</v>
          </cell>
          <cell r="C1395" t="str">
            <v>6</v>
          </cell>
          <cell r="D1395" t="str">
            <v>FOOD</v>
          </cell>
          <cell r="E1395">
            <v>6341</v>
          </cell>
          <cell r="F1395" t="str">
            <v>LABATT FOOD SERVICE LLC</v>
          </cell>
          <cell r="G1395" t="str">
            <v>LABATT F000</v>
          </cell>
          <cell r="H1395">
            <v>2402100207</v>
          </cell>
          <cell r="I1395">
            <v>812.65</v>
          </cell>
          <cell r="J1395">
            <v>44348</v>
          </cell>
          <cell r="K1395">
            <v>44348</v>
          </cell>
          <cell r="L1395" t="str">
            <v>Food Service</v>
          </cell>
        </row>
        <row r="1396">
          <cell r="A1396">
            <v>181104</v>
          </cell>
          <cell r="B1396">
            <v>242</v>
          </cell>
          <cell r="C1396" t="str">
            <v>6</v>
          </cell>
          <cell r="D1396" t="str">
            <v>NON-FOOD</v>
          </cell>
          <cell r="E1396">
            <v>6342</v>
          </cell>
          <cell r="F1396" t="str">
            <v>LABATT FOOD SERVICE LLC</v>
          </cell>
          <cell r="G1396" t="str">
            <v>LABATT F000</v>
          </cell>
          <cell r="H1396">
            <v>2402100206</v>
          </cell>
          <cell r="I1396">
            <v>275.61</v>
          </cell>
          <cell r="J1396">
            <v>44348</v>
          </cell>
          <cell r="K1396">
            <v>44348</v>
          </cell>
          <cell r="L1396" t="str">
            <v>Food Service</v>
          </cell>
        </row>
        <row r="1397">
          <cell r="A1397">
            <v>181104</v>
          </cell>
          <cell r="B1397">
            <v>242</v>
          </cell>
          <cell r="C1397" t="str">
            <v>6</v>
          </cell>
          <cell r="D1397" t="str">
            <v>FOOD</v>
          </cell>
          <cell r="E1397">
            <v>6341</v>
          </cell>
          <cell r="F1397" t="str">
            <v>LABATT FOOD SERVICE LLC</v>
          </cell>
          <cell r="G1397" t="str">
            <v>LABATT F000</v>
          </cell>
          <cell r="H1397">
            <v>2402100205</v>
          </cell>
          <cell r="I1397">
            <v>34.44</v>
          </cell>
          <cell r="J1397">
            <v>44348</v>
          </cell>
          <cell r="K1397">
            <v>44348</v>
          </cell>
          <cell r="L1397" t="str">
            <v>Food Service</v>
          </cell>
        </row>
        <row r="1398">
          <cell r="A1398">
            <v>181104</v>
          </cell>
          <cell r="B1398">
            <v>242</v>
          </cell>
          <cell r="C1398" t="str">
            <v>6</v>
          </cell>
          <cell r="D1398" t="str">
            <v>FOOD</v>
          </cell>
          <cell r="E1398">
            <v>6341</v>
          </cell>
          <cell r="F1398" t="str">
            <v>LABATT FOOD SERVICE LLC</v>
          </cell>
          <cell r="G1398" t="str">
            <v>LABATT F000</v>
          </cell>
          <cell r="H1398">
            <v>2402100207</v>
          </cell>
          <cell r="I1398">
            <v>3355.66</v>
          </cell>
          <cell r="J1398">
            <v>44348</v>
          </cell>
          <cell r="K1398">
            <v>44348</v>
          </cell>
          <cell r="L1398" t="str">
            <v>Food Service</v>
          </cell>
        </row>
        <row r="1399">
          <cell r="A1399">
            <v>181104</v>
          </cell>
          <cell r="B1399">
            <v>242</v>
          </cell>
          <cell r="C1399" t="str">
            <v>6</v>
          </cell>
          <cell r="D1399" t="str">
            <v>NON-FOOD</v>
          </cell>
          <cell r="E1399">
            <v>6342</v>
          </cell>
          <cell r="F1399" t="str">
            <v>LABATT FOOD SERVICE LLC</v>
          </cell>
          <cell r="G1399" t="str">
            <v>LABATT F000</v>
          </cell>
          <cell r="H1399">
            <v>2402100206</v>
          </cell>
          <cell r="I1399">
            <v>766.02</v>
          </cell>
          <cell r="J1399">
            <v>44348</v>
          </cell>
          <cell r="K1399">
            <v>44348</v>
          </cell>
          <cell r="L1399" t="str">
            <v>Food Service</v>
          </cell>
        </row>
        <row r="1400">
          <cell r="A1400">
            <v>181104</v>
          </cell>
          <cell r="B1400">
            <v>242</v>
          </cell>
          <cell r="C1400" t="str">
            <v>6</v>
          </cell>
          <cell r="D1400" t="str">
            <v>FOOD</v>
          </cell>
          <cell r="E1400">
            <v>6341</v>
          </cell>
          <cell r="F1400" t="str">
            <v>LABATT FOOD SERVICE LLC</v>
          </cell>
          <cell r="G1400" t="str">
            <v>LABATT F000</v>
          </cell>
          <cell r="H1400">
            <v>2402100205</v>
          </cell>
          <cell r="I1400">
            <v>298.48</v>
          </cell>
          <cell r="J1400">
            <v>44348</v>
          </cell>
          <cell r="K1400">
            <v>44348</v>
          </cell>
          <cell r="L1400" t="str">
            <v>Food Service</v>
          </cell>
        </row>
        <row r="1401">
          <cell r="A1401">
            <v>181104</v>
          </cell>
          <cell r="B1401">
            <v>242</v>
          </cell>
          <cell r="C1401" t="str">
            <v>6</v>
          </cell>
          <cell r="D1401" t="str">
            <v>FOOD</v>
          </cell>
          <cell r="E1401">
            <v>6341</v>
          </cell>
          <cell r="F1401" t="str">
            <v>LABATT FOOD SERVICE LLC</v>
          </cell>
          <cell r="G1401" t="str">
            <v>LABATT F000</v>
          </cell>
          <cell r="H1401">
            <v>2402100207</v>
          </cell>
          <cell r="I1401">
            <v>1496.82</v>
          </cell>
          <cell r="J1401">
            <v>44348</v>
          </cell>
          <cell r="K1401">
            <v>44348</v>
          </cell>
          <cell r="L1401" t="str">
            <v>Food Service</v>
          </cell>
        </row>
        <row r="1402">
          <cell r="A1402">
            <v>181104</v>
          </cell>
          <cell r="B1402">
            <v>242</v>
          </cell>
          <cell r="C1402" t="str">
            <v>6</v>
          </cell>
          <cell r="D1402" t="str">
            <v>NON-FOOD</v>
          </cell>
          <cell r="E1402">
            <v>6342</v>
          </cell>
          <cell r="F1402" t="str">
            <v>LABATT FOOD SERVICE LLC</v>
          </cell>
          <cell r="G1402" t="str">
            <v>LABATT F000</v>
          </cell>
          <cell r="H1402">
            <v>2402100206</v>
          </cell>
          <cell r="I1402">
            <v>404.42</v>
          </cell>
          <cell r="J1402">
            <v>44348</v>
          </cell>
          <cell r="K1402">
            <v>44348</v>
          </cell>
          <cell r="L1402" t="str">
            <v>Food Service</v>
          </cell>
        </row>
        <row r="1403">
          <cell r="A1403">
            <v>181104</v>
          </cell>
          <cell r="B1403">
            <v>242</v>
          </cell>
          <cell r="C1403" t="str">
            <v>6</v>
          </cell>
          <cell r="D1403" t="str">
            <v>FOOD</v>
          </cell>
          <cell r="E1403">
            <v>6341</v>
          </cell>
          <cell r="F1403" t="str">
            <v>LABATT FOOD SERVICE LLC</v>
          </cell>
          <cell r="G1403" t="str">
            <v>LABATT F000</v>
          </cell>
          <cell r="H1403">
            <v>2402100205</v>
          </cell>
          <cell r="I1403">
            <v>295.12</v>
          </cell>
          <cell r="J1403">
            <v>44348</v>
          </cell>
          <cell r="K1403">
            <v>44348</v>
          </cell>
          <cell r="L1403" t="str">
            <v>Food Service</v>
          </cell>
        </row>
        <row r="1404">
          <cell r="A1404">
            <v>181104</v>
          </cell>
          <cell r="B1404">
            <v>242</v>
          </cell>
          <cell r="C1404" t="str">
            <v>6</v>
          </cell>
          <cell r="D1404" t="str">
            <v>FOOD</v>
          </cell>
          <cell r="E1404">
            <v>6341</v>
          </cell>
          <cell r="F1404" t="str">
            <v>LABATT FOOD SERVICE LLC</v>
          </cell>
          <cell r="G1404" t="str">
            <v>LABATT F000</v>
          </cell>
          <cell r="H1404">
            <v>2402100207</v>
          </cell>
          <cell r="I1404">
            <v>1313.71</v>
          </cell>
          <cell r="J1404">
            <v>44348</v>
          </cell>
          <cell r="K1404">
            <v>44348</v>
          </cell>
          <cell r="L1404" t="str">
            <v>Food Service</v>
          </cell>
        </row>
        <row r="1405">
          <cell r="A1405">
            <v>181104</v>
          </cell>
          <cell r="B1405">
            <v>242</v>
          </cell>
          <cell r="C1405" t="str">
            <v>6</v>
          </cell>
          <cell r="D1405" t="str">
            <v>NON-FOOD</v>
          </cell>
          <cell r="E1405">
            <v>6342</v>
          </cell>
          <cell r="F1405" t="str">
            <v>LABATT FOOD SERVICE LLC</v>
          </cell>
          <cell r="G1405" t="str">
            <v>LABATT F000</v>
          </cell>
          <cell r="H1405">
            <v>2402100206</v>
          </cell>
          <cell r="I1405">
            <v>243.57</v>
          </cell>
          <cell r="J1405">
            <v>44348</v>
          </cell>
          <cell r="K1405">
            <v>44348</v>
          </cell>
          <cell r="L1405" t="str">
            <v>Food Service</v>
          </cell>
        </row>
        <row r="1406">
          <cell r="A1406">
            <v>181104</v>
          </cell>
          <cell r="B1406">
            <v>242</v>
          </cell>
          <cell r="C1406" t="str">
            <v>6</v>
          </cell>
          <cell r="D1406" t="str">
            <v>FOOD</v>
          </cell>
          <cell r="E1406">
            <v>6341</v>
          </cell>
          <cell r="F1406" t="str">
            <v>LABATT FOOD SERVICE LLC</v>
          </cell>
          <cell r="G1406" t="str">
            <v>LABATT F000</v>
          </cell>
          <cell r="H1406">
            <v>2402100207</v>
          </cell>
          <cell r="I1406">
            <v>290.94</v>
          </cell>
          <cell r="J1406">
            <v>44348</v>
          </cell>
          <cell r="K1406">
            <v>44348</v>
          </cell>
          <cell r="L1406" t="str">
            <v>Food Service</v>
          </cell>
        </row>
        <row r="1407">
          <cell r="A1407">
            <v>181104</v>
          </cell>
          <cell r="B1407">
            <v>242</v>
          </cell>
          <cell r="C1407" t="str">
            <v>6</v>
          </cell>
          <cell r="D1407" t="str">
            <v>FOOD</v>
          </cell>
          <cell r="E1407">
            <v>6341</v>
          </cell>
          <cell r="F1407" t="str">
            <v>LABATT FOOD SERVICE LLC</v>
          </cell>
          <cell r="G1407" t="str">
            <v>LABATT F000</v>
          </cell>
          <cell r="H1407">
            <v>2402100205</v>
          </cell>
          <cell r="I1407">
            <v>142.65</v>
          </cell>
          <cell r="J1407">
            <v>44348</v>
          </cell>
          <cell r="K1407">
            <v>44348</v>
          </cell>
          <cell r="L1407" t="str">
            <v>Food Service</v>
          </cell>
        </row>
        <row r="1408">
          <cell r="A1408">
            <v>181104</v>
          </cell>
          <cell r="B1408">
            <v>242</v>
          </cell>
          <cell r="C1408" t="str">
            <v>6</v>
          </cell>
          <cell r="D1408" t="str">
            <v>FOOD</v>
          </cell>
          <cell r="E1408">
            <v>6341</v>
          </cell>
          <cell r="F1408" t="str">
            <v>LABATT FOOD SERVICE LLC</v>
          </cell>
          <cell r="G1408" t="str">
            <v>LABATT F000</v>
          </cell>
          <cell r="H1408">
            <v>2402100205</v>
          </cell>
          <cell r="I1408">
            <v>114.12</v>
          </cell>
          <cell r="J1408">
            <v>44348</v>
          </cell>
          <cell r="K1408">
            <v>44348</v>
          </cell>
          <cell r="L1408" t="str">
            <v>Food Service</v>
          </cell>
        </row>
        <row r="1409">
          <cell r="A1409">
            <v>181104</v>
          </cell>
          <cell r="B1409">
            <v>242</v>
          </cell>
          <cell r="C1409" t="str">
            <v>6</v>
          </cell>
          <cell r="D1409" t="str">
            <v>FOOD</v>
          </cell>
          <cell r="E1409">
            <v>6341</v>
          </cell>
          <cell r="F1409" t="str">
            <v>LABATT FOOD SERVICE LLC</v>
          </cell>
          <cell r="G1409" t="str">
            <v>LABATT F000</v>
          </cell>
          <cell r="H1409">
            <v>2402100207</v>
          </cell>
          <cell r="I1409">
            <v>688.77</v>
          </cell>
          <cell r="J1409">
            <v>44348</v>
          </cell>
          <cell r="K1409">
            <v>44348</v>
          </cell>
          <cell r="L1409" t="str">
            <v>Food Service</v>
          </cell>
        </row>
        <row r="1410">
          <cell r="A1410">
            <v>181104</v>
          </cell>
          <cell r="B1410">
            <v>242</v>
          </cell>
          <cell r="C1410" t="str">
            <v>6</v>
          </cell>
          <cell r="D1410" t="str">
            <v>FOOD</v>
          </cell>
          <cell r="E1410">
            <v>6341</v>
          </cell>
          <cell r="F1410" t="str">
            <v>LABATT FOOD SERVICE LLC</v>
          </cell>
          <cell r="G1410" t="str">
            <v>LABATT F000</v>
          </cell>
          <cell r="H1410">
            <v>2402100207</v>
          </cell>
          <cell r="I1410">
            <v>250.18</v>
          </cell>
          <cell r="J1410">
            <v>44348</v>
          </cell>
          <cell r="K1410">
            <v>44348</v>
          </cell>
          <cell r="L1410" t="str">
            <v>Food Service</v>
          </cell>
        </row>
        <row r="1411">
          <cell r="A1411">
            <v>181104</v>
          </cell>
          <cell r="B1411">
            <v>242</v>
          </cell>
          <cell r="C1411" t="str">
            <v>6</v>
          </cell>
          <cell r="D1411" t="str">
            <v>FOOD</v>
          </cell>
          <cell r="E1411">
            <v>6341</v>
          </cell>
          <cell r="F1411" t="str">
            <v>LABATT FOOD SERVICE LLC</v>
          </cell>
          <cell r="G1411" t="str">
            <v>LABATT F000</v>
          </cell>
          <cell r="H1411">
            <v>2402100205</v>
          </cell>
          <cell r="I1411">
            <v>170.94</v>
          </cell>
          <cell r="J1411">
            <v>44348</v>
          </cell>
          <cell r="K1411">
            <v>44348</v>
          </cell>
          <cell r="L1411" t="str">
            <v>Food Service</v>
          </cell>
        </row>
        <row r="1412">
          <cell r="A1412">
            <v>181104</v>
          </cell>
          <cell r="B1412">
            <v>242</v>
          </cell>
          <cell r="C1412" t="str">
            <v>6</v>
          </cell>
          <cell r="D1412" t="str">
            <v>FOOD</v>
          </cell>
          <cell r="E1412">
            <v>6341</v>
          </cell>
          <cell r="F1412" t="str">
            <v>LABATT FOOD SERVICE LLC</v>
          </cell>
          <cell r="G1412" t="str">
            <v>LABATT F000</v>
          </cell>
          <cell r="H1412">
            <v>2402100207</v>
          </cell>
          <cell r="I1412">
            <v>1322.48</v>
          </cell>
          <cell r="J1412">
            <v>44348</v>
          </cell>
          <cell r="K1412">
            <v>44348</v>
          </cell>
          <cell r="L1412" t="str">
            <v>Food Service</v>
          </cell>
        </row>
        <row r="1413">
          <cell r="A1413">
            <v>181104</v>
          </cell>
          <cell r="B1413">
            <v>242</v>
          </cell>
          <cell r="C1413" t="str">
            <v>6</v>
          </cell>
          <cell r="D1413" t="str">
            <v>NON-FOOD</v>
          </cell>
          <cell r="E1413">
            <v>6342</v>
          </cell>
          <cell r="F1413" t="str">
            <v>LABATT FOOD SERVICE LLC</v>
          </cell>
          <cell r="G1413" t="str">
            <v>LABATT F000</v>
          </cell>
          <cell r="H1413">
            <v>2402100206</v>
          </cell>
          <cell r="I1413">
            <v>500.36</v>
          </cell>
          <cell r="J1413">
            <v>44348</v>
          </cell>
          <cell r="K1413">
            <v>44348</v>
          </cell>
          <cell r="L1413" t="str">
            <v>Food Service</v>
          </cell>
        </row>
        <row r="1414">
          <cell r="A1414">
            <v>181104</v>
          </cell>
          <cell r="B1414">
            <v>242</v>
          </cell>
          <cell r="C1414" t="str">
            <v>6</v>
          </cell>
          <cell r="D1414" t="str">
            <v>FOOD</v>
          </cell>
          <cell r="E1414">
            <v>6341</v>
          </cell>
          <cell r="F1414" t="str">
            <v>LABATT FOOD SERVICE LLC</v>
          </cell>
          <cell r="G1414" t="str">
            <v>LABATT F000</v>
          </cell>
          <cell r="H1414">
            <v>2402100205</v>
          </cell>
          <cell r="I1414">
            <v>714.31</v>
          </cell>
          <cell r="J1414">
            <v>44348</v>
          </cell>
          <cell r="K1414">
            <v>44348</v>
          </cell>
          <cell r="L1414" t="str">
            <v>Food Service</v>
          </cell>
        </row>
        <row r="1415">
          <cell r="A1415">
            <v>181104</v>
          </cell>
          <cell r="B1415">
            <v>242</v>
          </cell>
          <cell r="C1415" t="str">
            <v>6</v>
          </cell>
          <cell r="D1415" t="str">
            <v>FOOD</v>
          </cell>
          <cell r="E1415">
            <v>6341</v>
          </cell>
          <cell r="F1415" t="str">
            <v>LABATT FOOD SERVICE LLC</v>
          </cell>
          <cell r="G1415" t="str">
            <v>LABATT F000</v>
          </cell>
          <cell r="H1415">
            <v>2402100207</v>
          </cell>
          <cell r="I1415">
            <v>1541.11</v>
          </cell>
          <cell r="J1415">
            <v>44348</v>
          </cell>
          <cell r="K1415">
            <v>44348</v>
          </cell>
          <cell r="L1415" t="str">
            <v>Food Service</v>
          </cell>
        </row>
        <row r="1416">
          <cell r="A1416">
            <v>181104</v>
          </cell>
          <cell r="B1416">
            <v>242</v>
          </cell>
          <cell r="C1416" t="str">
            <v>6</v>
          </cell>
          <cell r="D1416" t="str">
            <v>NON-FOOD</v>
          </cell>
          <cell r="E1416">
            <v>6342</v>
          </cell>
          <cell r="F1416" t="str">
            <v>LABATT FOOD SERVICE LLC</v>
          </cell>
          <cell r="G1416" t="str">
            <v>LABATT F000</v>
          </cell>
          <cell r="H1416">
            <v>2402100206</v>
          </cell>
          <cell r="I1416">
            <v>509.58</v>
          </cell>
          <cell r="J1416">
            <v>44348</v>
          </cell>
          <cell r="K1416">
            <v>44348</v>
          </cell>
          <cell r="L1416" t="str">
            <v>Food Service</v>
          </cell>
        </row>
        <row r="1417">
          <cell r="A1417">
            <v>181104</v>
          </cell>
          <cell r="B1417">
            <v>242</v>
          </cell>
          <cell r="C1417" t="str">
            <v>6</v>
          </cell>
          <cell r="D1417" t="str">
            <v>FOOD</v>
          </cell>
          <cell r="E1417">
            <v>6341</v>
          </cell>
          <cell r="F1417" t="str">
            <v>LABATT FOOD SERVICE LLC</v>
          </cell>
          <cell r="G1417" t="str">
            <v>LABATT F000</v>
          </cell>
          <cell r="H1417">
            <v>2402100205</v>
          </cell>
          <cell r="I1417">
            <v>105.99</v>
          </cell>
          <cell r="J1417">
            <v>44348</v>
          </cell>
          <cell r="K1417">
            <v>44348</v>
          </cell>
          <cell r="L1417" t="str">
            <v>Food Service</v>
          </cell>
        </row>
        <row r="1418">
          <cell r="A1418">
            <v>181104</v>
          </cell>
          <cell r="B1418">
            <v>242</v>
          </cell>
          <cell r="C1418" t="str">
            <v>6</v>
          </cell>
          <cell r="D1418" t="str">
            <v>FOOD</v>
          </cell>
          <cell r="E1418">
            <v>6341</v>
          </cell>
          <cell r="F1418" t="str">
            <v>LABATT FOOD SERVICE LLC</v>
          </cell>
          <cell r="G1418" t="str">
            <v>LABATT F000</v>
          </cell>
          <cell r="H1418">
            <v>2402100207</v>
          </cell>
          <cell r="I1418">
            <v>1056.71</v>
          </cell>
          <cell r="J1418">
            <v>44348</v>
          </cell>
          <cell r="K1418">
            <v>44348</v>
          </cell>
          <cell r="L1418" t="str">
            <v>Food Service</v>
          </cell>
        </row>
        <row r="1419">
          <cell r="A1419">
            <v>181104</v>
          </cell>
          <cell r="B1419">
            <v>242</v>
          </cell>
          <cell r="C1419" t="str">
            <v>6</v>
          </cell>
          <cell r="D1419" t="str">
            <v>NON-FOOD</v>
          </cell>
          <cell r="E1419">
            <v>6342</v>
          </cell>
          <cell r="F1419" t="str">
            <v>LABATT FOOD SERVICE LLC</v>
          </cell>
          <cell r="G1419" t="str">
            <v>LABATT F000</v>
          </cell>
          <cell r="H1419">
            <v>2402100206</v>
          </cell>
          <cell r="I1419">
            <v>295.61</v>
          </cell>
          <cell r="J1419">
            <v>44348</v>
          </cell>
          <cell r="K1419">
            <v>44348</v>
          </cell>
          <cell r="L1419" t="str">
            <v>Food Service</v>
          </cell>
        </row>
        <row r="1420">
          <cell r="A1420">
            <v>181104</v>
          </cell>
          <cell r="B1420">
            <v>242</v>
          </cell>
          <cell r="C1420" t="str">
            <v>6</v>
          </cell>
          <cell r="D1420" t="str">
            <v>FOOD</v>
          </cell>
          <cell r="E1420">
            <v>6341</v>
          </cell>
          <cell r="F1420" t="str">
            <v>LABATT FOOD SERVICE LLC</v>
          </cell>
          <cell r="G1420" t="str">
            <v>LABATT F000</v>
          </cell>
          <cell r="H1420">
            <v>2402100205</v>
          </cell>
          <cell r="I1420">
            <v>142.44999999999999</v>
          </cell>
          <cell r="J1420">
            <v>44348</v>
          </cell>
          <cell r="K1420">
            <v>44348</v>
          </cell>
          <cell r="L1420" t="str">
            <v>Food Service</v>
          </cell>
        </row>
        <row r="1421">
          <cell r="A1421">
            <v>181104</v>
          </cell>
          <cell r="B1421">
            <v>242</v>
          </cell>
          <cell r="C1421" t="str">
            <v>6</v>
          </cell>
          <cell r="D1421" t="str">
            <v>FOOD</v>
          </cell>
          <cell r="E1421">
            <v>6341</v>
          </cell>
          <cell r="F1421" t="str">
            <v>LABATT FOOD SERVICE LLC</v>
          </cell>
          <cell r="G1421" t="str">
            <v>LABATT F000</v>
          </cell>
          <cell r="H1421">
            <v>2402100207</v>
          </cell>
          <cell r="I1421">
            <v>1825.89</v>
          </cell>
          <cell r="J1421">
            <v>44348</v>
          </cell>
          <cell r="K1421">
            <v>44348</v>
          </cell>
          <cell r="L1421" t="str">
            <v>Food Service</v>
          </cell>
        </row>
        <row r="1422">
          <cell r="A1422">
            <v>181104</v>
          </cell>
          <cell r="B1422">
            <v>242</v>
          </cell>
          <cell r="C1422" t="str">
            <v>6</v>
          </cell>
          <cell r="D1422" t="str">
            <v>NON-FOOD</v>
          </cell>
          <cell r="E1422">
            <v>6342</v>
          </cell>
          <cell r="F1422" t="str">
            <v>LABATT FOOD SERVICE LLC</v>
          </cell>
          <cell r="G1422" t="str">
            <v>LABATT F000</v>
          </cell>
          <cell r="H1422">
            <v>2402100206</v>
          </cell>
          <cell r="I1422">
            <v>153.76</v>
          </cell>
          <cell r="J1422">
            <v>44348</v>
          </cell>
          <cell r="K1422">
            <v>44348</v>
          </cell>
          <cell r="L1422" t="str">
            <v>Food Service</v>
          </cell>
        </row>
        <row r="1423">
          <cell r="A1423">
            <v>181104</v>
          </cell>
          <cell r="B1423">
            <v>242</v>
          </cell>
          <cell r="C1423" t="str">
            <v>6</v>
          </cell>
          <cell r="D1423" t="str">
            <v>FOOD</v>
          </cell>
          <cell r="E1423">
            <v>6341</v>
          </cell>
          <cell r="F1423" t="str">
            <v>LABATT FOOD SERVICE LLC</v>
          </cell>
          <cell r="G1423" t="str">
            <v>LABATT F000</v>
          </cell>
          <cell r="H1423">
            <v>2402100205</v>
          </cell>
          <cell r="I1423">
            <v>99.79</v>
          </cell>
          <cell r="J1423">
            <v>44348</v>
          </cell>
          <cell r="K1423">
            <v>44348</v>
          </cell>
          <cell r="L1423" t="str">
            <v>Food Service</v>
          </cell>
        </row>
        <row r="1424">
          <cell r="A1424">
            <v>181104</v>
          </cell>
          <cell r="B1424">
            <v>242</v>
          </cell>
          <cell r="C1424" t="str">
            <v>6</v>
          </cell>
          <cell r="D1424" t="str">
            <v>FOOD</v>
          </cell>
          <cell r="E1424">
            <v>6341</v>
          </cell>
          <cell r="F1424" t="str">
            <v>LABATT FOOD SERVICE LLC</v>
          </cell>
          <cell r="G1424" t="str">
            <v>LABATT F000</v>
          </cell>
          <cell r="H1424">
            <v>2402100207</v>
          </cell>
          <cell r="I1424">
            <v>279.45999999999998</v>
          </cell>
          <cell r="J1424">
            <v>44348</v>
          </cell>
          <cell r="K1424">
            <v>44348</v>
          </cell>
          <cell r="L1424" t="str">
            <v>Food Service</v>
          </cell>
        </row>
        <row r="1425">
          <cell r="A1425">
            <v>181104</v>
          </cell>
          <cell r="B1425">
            <v>242</v>
          </cell>
          <cell r="C1425" t="str">
            <v>6</v>
          </cell>
          <cell r="D1425" t="str">
            <v>NON-FOOD</v>
          </cell>
          <cell r="E1425">
            <v>6342</v>
          </cell>
          <cell r="F1425" t="str">
            <v>LABATT FOOD SERVICE LLC</v>
          </cell>
          <cell r="G1425" t="str">
            <v>LABATT F000</v>
          </cell>
          <cell r="H1425">
            <v>2402100206</v>
          </cell>
          <cell r="I1425">
            <v>296.64</v>
          </cell>
          <cell r="J1425">
            <v>44348</v>
          </cell>
          <cell r="K1425">
            <v>44348</v>
          </cell>
          <cell r="L1425" t="str">
            <v>Food Service</v>
          </cell>
        </row>
        <row r="1426">
          <cell r="A1426">
            <v>181104</v>
          </cell>
          <cell r="B1426">
            <v>242</v>
          </cell>
          <cell r="C1426" t="str">
            <v>6</v>
          </cell>
          <cell r="D1426" t="str">
            <v>FOOD</v>
          </cell>
          <cell r="E1426">
            <v>6341</v>
          </cell>
          <cell r="F1426" t="str">
            <v>LABATT FOOD SERVICE LLC</v>
          </cell>
          <cell r="G1426" t="str">
            <v>LABATT F000</v>
          </cell>
          <cell r="H1426">
            <v>2402100207</v>
          </cell>
          <cell r="I1426">
            <v>86.92</v>
          </cell>
          <cell r="J1426">
            <v>44348</v>
          </cell>
          <cell r="K1426">
            <v>44348</v>
          </cell>
          <cell r="L1426" t="str">
            <v>Food Service</v>
          </cell>
        </row>
        <row r="1427">
          <cell r="A1427">
            <v>181104</v>
          </cell>
          <cell r="B1427">
            <v>242</v>
          </cell>
          <cell r="C1427" t="str">
            <v>6</v>
          </cell>
          <cell r="D1427" t="str">
            <v>NON-FOOD</v>
          </cell>
          <cell r="E1427">
            <v>6342</v>
          </cell>
          <cell r="F1427" t="str">
            <v>LABATT FOOD SERVICE LLC</v>
          </cell>
          <cell r="G1427" t="str">
            <v>LABATT F000</v>
          </cell>
          <cell r="H1427">
            <v>2402100206</v>
          </cell>
          <cell r="I1427">
            <v>169.54</v>
          </cell>
          <cell r="J1427">
            <v>44348</v>
          </cell>
          <cell r="K1427">
            <v>44348</v>
          </cell>
          <cell r="L1427" t="str">
            <v>Food Service</v>
          </cell>
        </row>
        <row r="1428">
          <cell r="A1428">
            <v>181104</v>
          </cell>
          <cell r="B1428">
            <v>242</v>
          </cell>
          <cell r="C1428" t="str">
            <v>6</v>
          </cell>
          <cell r="D1428" t="str">
            <v>FOOD</v>
          </cell>
          <cell r="E1428">
            <v>6341</v>
          </cell>
          <cell r="F1428" t="str">
            <v>LABATT FOOD SERVICE LLC</v>
          </cell>
          <cell r="G1428" t="str">
            <v>LABATT F000</v>
          </cell>
          <cell r="H1428">
            <v>2402100207</v>
          </cell>
          <cell r="I1428">
            <v>1362.21</v>
          </cell>
          <cell r="J1428">
            <v>44348</v>
          </cell>
          <cell r="K1428">
            <v>44348</v>
          </cell>
          <cell r="L1428" t="str">
            <v>Food Service</v>
          </cell>
        </row>
        <row r="1429">
          <cell r="A1429">
            <v>181104</v>
          </cell>
          <cell r="B1429">
            <v>242</v>
          </cell>
          <cell r="C1429" t="str">
            <v>6</v>
          </cell>
          <cell r="D1429" t="str">
            <v>NON-FOOD</v>
          </cell>
          <cell r="E1429">
            <v>6342</v>
          </cell>
          <cell r="F1429" t="str">
            <v>LABATT FOOD SERVICE LLC</v>
          </cell>
          <cell r="G1429" t="str">
            <v>LABATT F000</v>
          </cell>
          <cell r="H1429">
            <v>2402100206</v>
          </cell>
          <cell r="I1429">
            <v>196.87</v>
          </cell>
          <cell r="J1429">
            <v>44348</v>
          </cell>
          <cell r="K1429">
            <v>44348</v>
          </cell>
          <cell r="L1429" t="str">
            <v>Food Service</v>
          </cell>
        </row>
        <row r="1430">
          <cell r="A1430">
            <v>181104</v>
          </cell>
          <cell r="B1430">
            <v>242</v>
          </cell>
          <cell r="C1430" t="str">
            <v>6</v>
          </cell>
          <cell r="D1430" t="str">
            <v>FOOD</v>
          </cell>
          <cell r="E1430">
            <v>6341</v>
          </cell>
          <cell r="F1430" t="str">
            <v>LABATT FOOD SERVICE LLC</v>
          </cell>
          <cell r="G1430" t="str">
            <v>LABATT F000</v>
          </cell>
          <cell r="H1430">
            <v>2402100205</v>
          </cell>
          <cell r="I1430">
            <v>154.6</v>
          </cell>
          <cell r="J1430">
            <v>44348</v>
          </cell>
          <cell r="K1430">
            <v>44348</v>
          </cell>
          <cell r="L1430" t="str">
            <v>Food Service</v>
          </cell>
        </row>
        <row r="1431">
          <cell r="A1431">
            <v>181104</v>
          </cell>
          <cell r="B1431">
            <v>242</v>
          </cell>
          <cell r="C1431" t="str">
            <v>6</v>
          </cell>
          <cell r="D1431" t="str">
            <v>FOOD</v>
          </cell>
          <cell r="E1431">
            <v>6341</v>
          </cell>
          <cell r="F1431" t="str">
            <v>LABATT FOOD SERVICE LLC</v>
          </cell>
          <cell r="G1431" t="str">
            <v>LABATT F000</v>
          </cell>
          <cell r="H1431">
            <v>2402100207</v>
          </cell>
          <cell r="I1431">
            <v>104.18</v>
          </cell>
          <cell r="J1431">
            <v>44348</v>
          </cell>
          <cell r="K1431">
            <v>44348</v>
          </cell>
          <cell r="L1431" t="str">
            <v>Food Service</v>
          </cell>
        </row>
        <row r="1432">
          <cell r="A1432">
            <v>181104</v>
          </cell>
          <cell r="B1432">
            <v>242</v>
          </cell>
          <cell r="C1432" t="str">
            <v>6</v>
          </cell>
          <cell r="D1432" t="str">
            <v>FOOD</v>
          </cell>
          <cell r="E1432">
            <v>6341</v>
          </cell>
          <cell r="F1432" t="str">
            <v>LABATT FOOD SERVICE LLC</v>
          </cell>
          <cell r="G1432" t="str">
            <v>LABATT F000</v>
          </cell>
          <cell r="H1432">
            <v>2402100207</v>
          </cell>
          <cell r="I1432">
            <v>829.19</v>
          </cell>
          <cell r="J1432">
            <v>44348</v>
          </cell>
          <cell r="K1432">
            <v>44348</v>
          </cell>
          <cell r="L1432" t="str">
            <v>Food Service</v>
          </cell>
        </row>
        <row r="1433">
          <cell r="A1433">
            <v>181104</v>
          </cell>
          <cell r="B1433">
            <v>242</v>
          </cell>
          <cell r="C1433" t="str">
            <v>6</v>
          </cell>
          <cell r="D1433" t="str">
            <v>NON-FOOD</v>
          </cell>
          <cell r="E1433">
            <v>6342</v>
          </cell>
          <cell r="F1433" t="str">
            <v>LABATT FOOD SERVICE LLC</v>
          </cell>
          <cell r="G1433" t="str">
            <v>LABATT F000</v>
          </cell>
          <cell r="H1433">
            <v>2402100206</v>
          </cell>
          <cell r="I1433">
            <v>327.54000000000002</v>
          </cell>
          <cell r="J1433">
            <v>44348</v>
          </cell>
          <cell r="K1433">
            <v>44348</v>
          </cell>
          <cell r="L1433" t="str">
            <v>Food Service</v>
          </cell>
        </row>
        <row r="1434">
          <cell r="A1434">
            <v>181104</v>
          </cell>
          <cell r="B1434">
            <v>242</v>
          </cell>
          <cell r="C1434" t="str">
            <v>6</v>
          </cell>
          <cell r="D1434" t="str">
            <v>FOOD</v>
          </cell>
          <cell r="E1434">
            <v>6341</v>
          </cell>
          <cell r="F1434" t="str">
            <v>LABATT FOOD SERVICE LLC</v>
          </cell>
          <cell r="G1434" t="str">
            <v>LABATT F000</v>
          </cell>
          <cell r="H1434">
            <v>2402100207</v>
          </cell>
          <cell r="I1434">
            <v>561.88</v>
          </cell>
          <cell r="J1434">
            <v>44348</v>
          </cell>
          <cell r="K1434">
            <v>44348</v>
          </cell>
          <cell r="L1434" t="str">
            <v>Food Service</v>
          </cell>
        </row>
        <row r="1435">
          <cell r="A1435">
            <v>181104</v>
          </cell>
          <cell r="B1435">
            <v>242</v>
          </cell>
          <cell r="C1435" t="str">
            <v>6</v>
          </cell>
          <cell r="D1435" t="str">
            <v>FOOD</v>
          </cell>
          <cell r="E1435">
            <v>6341</v>
          </cell>
          <cell r="F1435" t="str">
            <v>LABATT FOOD SERVICE LLC</v>
          </cell>
          <cell r="G1435" t="str">
            <v>LABATT F000</v>
          </cell>
          <cell r="H1435">
            <v>2402100207</v>
          </cell>
          <cell r="I1435">
            <v>1244.72</v>
          </cell>
          <cell r="J1435">
            <v>44348</v>
          </cell>
          <cell r="K1435">
            <v>44348</v>
          </cell>
          <cell r="L1435" t="str">
            <v>Food Service</v>
          </cell>
        </row>
        <row r="1436">
          <cell r="A1436">
            <v>181104</v>
          </cell>
          <cell r="B1436">
            <v>242</v>
          </cell>
          <cell r="C1436" t="str">
            <v>6</v>
          </cell>
          <cell r="D1436" t="str">
            <v>NON-FOOD</v>
          </cell>
          <cell r="E1436">
            <v>6342</v>
          </cell>
          <cell r="F1436" t="str">
            <v>LABATT FOOD SERVICE LLC</v>
          </cell>
          <cell r="G1436" t="str">
            <v>LABATT F000</v>
          </cell>
          <cell r="H1436">
            <v>2402100206</v>
          </cell>
          <cell r="I1436">
            <v>359.8</v>
          </cell>
          <cell r="J1436">
            <v>44348</v>
          </cell>
          <cell r="K1436">
            <v>44348</v>
          </cell>
          <cell r="L1436" t="str">
            <v>Food Service</v>
          </cell>
        </row>
        <row r="1437">
          <cell r="A1437">
            <v>181104</v>
          </cell>
          <cell r="B1437">
            <v>242</v>
          </cell>
          <cell r="C1437" t="str">
            <v>6</v>
          </cell>
          <cell r="D1437" t="str">
            <v>FOOD</v>
          </cell>
          <cell r="E1437">
            <v>6341</v>
          </cell>
          <cell r="F1437" t="str">
            <v>LABATT FOOD SERVICE LLC</v>
          </cell>
          <cell r="G1437" t="str">
            <v>LABATT F000</v>
          </cell>
          <cell r="H1437">
            <v>2402100205</v>
          </cell>
          <cell r="I1437">
            <v>255.86</v>
          </cell>
          <cell r="J1437">
            <v>44348</v>
          </cell>
          <cell r="K1437">
            <v>44348</v>
          </cell>
          <cell r="L1437" t="str">
            <v>Food Service</v>
          </cell>
        </row>
        <row r="1438">
          <cell r="A1438">
            <v>181104</v>
          </cell>
          <cell r="B1438">
            <v>242</v>
          </cell>
          <cell r="C1438" t="str">
            <v>6</v>
          </cell>
          <cell r="D1438" t="str">
            <v>FOOD</v>
          </cell>
          <cell r="E1438">
            <v>6341</v>
          </cell>
          <cell r="F1438" t="str">
            <v>LABATT FOOD SERVICE LLC</v>
          </cell>
          <cell r="G1438" t="str">
            <v>LABATT F000</v>
          </cell>
          <cell r="H1438">
            <v>2402100207</v>
          </cell>
          <cell r="I1438">
            <v>662.89</v>
          </cell>
          <cell r="J1438">
            <v>44348</v>
          </cell>
          <cell r="K1438">
            <v>44348</v>
          </cell>
          <cell r="L1438" t="str">
            <v>Food Service</v>
          </cell>
        </row>
        <row r="1439">
          <cell r="A1439">
            <v>181104</v>
          </cell>
          <cell r="B1439">
            <v>242</v>
          </cell>
          <cell r="C1439" t="str">
            <v>6</v>
          </cell>
          <cell r="D1439" t="str">
            <v>NON-FOOD</v>
          </cell>
          <cell r="E1439">
            <v>6342</v>
          </cell>
          <cell r="F1439" t="str">
            <v>LABATT FOOD SERVICE LLC</v>
          </cell>
          <cell r="G1439" t="str">
            <v>LABATT F000</v>
          </cell>
          <cell r="H1439">
            <v>2402100206</v>
          </cell>
          <cell r="I1439">
            <v>150.4</v>
          </cell>
          <cell r="J1439">
            <v>44348</v>
          </cell>
          <cell r="K1439">
            <v>44348</v>
          </cell>
          <cell r="L1439" t="str">
            <v>Food Service</v>
          </cell>
        </row>
        <row r="1440">
          <cell r="A1440">
            <v>181104</v>
          </cell>
          <cell r="B1440">
            <v>242</v>
          </cell>
          <cell r="C1440" t="str">
            <v>6</v>
          </cell>
          <cell r="D1440" t="str">
            <v>FOOD</v>
          </cell>
          <cell r="E1440">
            <v>6341</v>
          </cell>
          <cell r="F1440" t="str">
            <v>LABATT FOOD SERVICE LLC</v>
          </cell>
          <cell r="G1440" t="str">
            <v>LABATT F000</v>
          </cell>
          <cell r="H1440">
            <v>2402100205</v>
          </cell>
          <cell r="I1440">
            <v>20.32</v>
          </cell>
          <cell r="J1440">
            <v>44348</v>
          </cell>
          <cell r="K1440">
            <v>44348</v>
          </cell>
          <cell r="L1440" t="str">
            <v>Food Service</v>
          </cell>
        </row>
        <row r="1441">
          <cell r="A1441">
            <v>181104</v>
          </cell>
          <cell r="B1441">
            <v>242</v>
          </cell>
          <cell r="C1441" t="str">
            <v>6</v>
          </cell>
          <cell r="D1441" t="str">
            <v>FOOD</v>
          </cell>
          <cell r="E1441">
            <v>6341</v>
          </cell>
          <cell r="F1441" t="str">
            <v>LABATT FOOD SERVICE LLC</v>
          </cell>
          <cell r="G1441" t="str">
            <v>LABATT F000</v>
          </cell>
          <cell r="H1441">
            <v>2402100207</v>
          </cell>
          <cell r="I1441">
            <v>1173.8699999999999</v>
          </cell>
          <cell r="J1441">
            <v>44348</v>
          </cell>
          <cell r="K1441">
            <v>44348</v>
          </cell>
          <cell r="L1441" t="str">
            <v>Food Service</v>
          </cell>
        </row>
        <row r="1442">
          <cell r="A1442">
            <v>181104</v>
          </cell>
          <cell r="B1442">
            <v>242</v>
          </cell>
          <cell r="C1442" t="str">
            <v>6</v>
          </cell>
          <cell r="D1442" t="str">
            <v>NON-FOOD</v>
          </cell>
          <cell r="E1442">
            <v>6342</v>
          </cell>
          <cell r="F1442" t="str">
            <v>LABATT FOOD SERVICE LLC</v>
          </cell>
          <cell r="G1442" t="str">
            <v>LABATT F000</v>
          </cell>
          <cell r="H1442">
            <v>2402100206</v>
          </cell>
          <cell r="I1442">
            <v>579.37</v>
          </cell>
          <cell r="J1442">
            <v>44348</v>
          </cell>
          <cell r="K1442">
            <v>44348</v>
          </cell>
          <cell r="L1442" t="str">
            <v>Food Service</v>
          </cell>
        </row>
        <row r="1443">
          <cell r="A1443">
            <v>181104</v>
          </cell>
          <cell r="B1443">
            <v>242</v>
          </cell>
          <cell r="C1443" t="str">
            <v>6</v>
          </cell>
          <cell r="D1443" t="str">
            <v>FOOD</v>
          </cell>
          <cell r="E1443">
            <v>6341</v>
          </cell>
          <cell r="F1443" t="str">
            <v>LABATT FOOD SERVICE LLC</v>
          </cell>
          <cell r="G1443" t="str">
            <v>LABATT F000</v>
          </cell>
          <cell r="H1443">
            <v>2402100205</v>
          </cell>
          <cell r="I1443">
            <v>192.57</v>
          </cell>
          <cell r="J1443">
            <v>44348</v>
          </cell>
          <cell r="K1443">
            <v>44348</v>
          </cell>
          <cell r="L1443" t="str">
            <v>Food Service</v>
          </cell>
        </row>
        <row r="1444">
          <cell r="A1444">
            <v>181104</v>
          </cell>
          <cell r="B1444">
            <v>242</v>
          </cell>
          <cell r="C1444" t="str">
            <v>6</v>
          </cell>
          <cell r="D1444" t="str">
            <v>FOOD</v>
          </cell>
          <cell r="E1444">
            <v>6341</v>
          </cell>
          <cell r="F1444" t="str">
            <v>LABATT FOOD SERVICE LLC</v>
          </cell>
          <cell r="G1444" t="str">
            <v>LABATT F000</v>
          </cell>
          <cell r="H1444">
            <v>2402100207</v>
          </cell>
          <cell r="I1444">
            <v>1244.6500000000001</v>
          </cell>
          <cell r="J1444">
            <v>44348</v>
          </cell>
          <cell r="K1444">
            <v>44348</v>
          </cell>
          <cell r="L1444" t="str">
            <v>Food Service</v>
          </cell>
        </row>
        <row r="1445">
          <cell r="A1445">
            <v>181104</v>
          </cell>
          <cell r="B1445">
            <v>242</v>
          </cell>
          <cell r="C1445" t="str">
            <v>6</v>
          </cell>
          <cell r="D1445" t="str">
            <v>NON-FOOD</v>
          </cell>
          <cell r="E1445">
            <v>6342</v>
          </cell>
          <cell r="F1445" t="str">
            <v>LABATT FOOD SERVICE LLC</v>
          </cell>
          <cell r="G1445" t="str">
            <v>LABATT F000</v>
          </cell>
          <cell r="H1445">
            <v>2402100206</v>
          </cell>
          <cell r="I1445">
            <v>709.01</v>
          </cell>
          <cell r="J1445">
            <v>44348</v>
          </cell>
          <cell r="K1445">
            <v>44348</v>
          </cell>
          <cell r="L1445" t="str">
            <v>Food Service</v>
          </cell>
        </row>
        <row r="1446">
          <cell r="A1446">
            <v>181104</v>
          </cell>
          <cell r="B1446">
            <v>242</v>
          </cell>
          <cell r="C1446" t="str">
            <v>6</v>
          </cell>
          <cell r="D1446" t="str">
            <v>FOOD</v>
          </cell>
          <cell r="E1446">
            <v>6341</v>
          </cell>
          <cell r="F1446" t="str">
            <v>LABATT FOOD SERVICE LLC</v>
          </cell>
          <cell r="G1446" t="str">
            <v>LABATT F000</v>
          </cell>
          <cell r="H1446">
            <v>2402100205</v>
          </cell>
          <cell r="I1446">
            <v>37.97</v>
          </cell>
          <cell r="J1446">
            <v>44348</v>
          </cell>
          <cell r="K1446">
            <v>44348</v>
          </cell>
          <cell r="L1446" t="str">
            <v>Food Service</v>
          </cell>
        </row>
        <row r="1447">
          <cell r="A1447">
            <v>181104</v>
          </cell>
          <cell r="B1447">
            <v>242</v>
          </cell>
          <cell r="C1447" t="str">
            <v>6</v>
          </cell>
          <cell r="D1447" t="str">
            <v>FOOD</v>
          </cell>
          <cell r="E1447">
            <v>6341</v>
          </cell>
          <cell r="F1447" t="str">
            <v>LABATT FOOD SERVICE LLC</v>
          </cell>
          <cell r="G1447" t="str">
            <v>LABATT F000</v>
          </cell>
          <cell r="H1447">
            <v>2402100207</v>
          </cell>
          <cell r="I1447">
            <v>1919.75</v>
          </cell>
          <cell r="J1447">
            <v>44348</v>
          </cell>
          <cell r="K1447">
            <v>44348</v>
          </cell>
          <cell r="L1447" t="str">
            <v>Food Service</v>
          </cell>
        </row>
        <row r="1448">
          <cell r="A1448">
            <v>181104</v>
          </cell>
          <cell r="B1448">
            <v>242</v>
          </cell>
          <cell r="C1448" t="str">
            <v>6</v>
          </cell>
          <cell r="D1448" t="str">
            <v>NON-FOOD</v>
          </cell>
          <cell r="E1448">
            <v>6342</v>
          </cell>
          <cell r="F1448" t="str">
            <v>LABATT FOOD SERVICE LLC</v>
          </cell>
          <cell r="G1448" t="str">
            <v>LABATT F000</v>
          </cell>
          <cell r="H1448">
            <v>2402100206</v>
          </cell>
          <cell r="I1448">
            <v>269.97000000000003</v>
          </cell>
          <cell r="J1448">
            <v>44348</v>
          </cell>
          <cell r="K1448">
            <v>44348</v>
          </cell>
          <cell r="L1448" t="str">
            <v>Food Service</v>
          </cell>
        </row>
        <row r="1449">
          <cell r="A1449">
            <v>181104</v>
          </cell>
          <cell r="B1449">
            <v>242</v>
          </cell>
          <cell r="C1449" t="str">
            <v>6</v>
          </cell>
          <cell r="D1449" t="str">
            <v>FOOD</v>
          </cell>
          <cell r="E1449">
            <v>6341</v>
          </cell>
          <cell r="F1449" t="str">
            <v>LABATT FOOD SERVICE LLC</v>
          </cell>
          <cell r="G1449" t="str">
            <v>LABATT F000</v>
          </cell>
          <cell r="H1449">
            <v>2402100205</v>
          </cell>
          <cell r="I1449">
            <v>376.24</v>
          </cell>
          <cell r="J1449">
            <v>44348</v>
          </cell>
          <cell r="K1449">
            <v>44348</v>
          </cell>
          <cell r="L1449" t="str">
            <v>Food Service</v>
          </cell>
        </row>
        <row r="1450">
          <cell r="A1450">
            <v>181104</v>
          </cell>
          <cell r="B1450">
            <v>242</v>
          </cell>
          <cell r="C1450" t="str">
            <v>6</v>
          </cell>
          <cell r="D1450" t="str">
            <v>FOOD</v>
          </cell>
          <cell r="E1450">
            <v>6341</v>
          </cell>
          <cell r="F1450" t="str">
            <v>LABATT FOOD SERVICE LLC</v>
          </cell>
          <cell r="G1450" t="str">
            <v>LABATT F000</v>
          </cell>
          <cell r="H1450">
            <v>2402100207</v>
          </cell>
          <cell r="I1450">
            <v>2092.94</v>
          </cell>
          <cell r="J1450">
            <v>44348</v>
          </cell>
          <cell r="K1450">
            <v>44348</v>
          </cell>
          <cell r="L1450" t="str">
            <v>Food Service</v>
          </cell>
        </row>
        <row r="1451">
          <cell r="A1451">
            <v>181104</v>
          </cell>
          <cell r="B1451">
            <v>242</v>
          </cell>
          <cell r="C1451" t="str">
            <v>6</v>
          </cell>
          <cell r="D1451" t="str">
            <v>NON-FOOD</v>
          </cell>
          <cell r="E1451">
            <v>6342</v>
          </cell>
          <cell r="F1451" t="str">
            <v>LABATT FOOD SERVICE LLC</v>
          </cell>
          <cell r="G1451" t="str">
            <v>LABATT F000</v>
          </cell>
          <cell r="H1451">
            <v>2402100206</v>
          </cell>
          <cell r="I1451">
            <v>688.15</v>
          </cell>
          <cell r="J1451">
            <v>44348</v>
          </cell>
          <cell r="K1451">
            <v>44348</v>
          </cell>
          <cell r="L1451" t="str">
            <v>Food Service</v>
          </cell>
        </row>
        <row r="1452">
          <cell r="A1452">
            <v>181104</v>
          </cell>
          <cell r="B1452">
            <v>242</v>
          </cell>
          <cell r="C1452" t="str">
            <v>6</v>
          </cell>
          <cell r="D1452" t="str">
            <v>FOOD</v>
          </cell>
          <cell r="E1452">
            <v>6341</v>
          </cell>
          <cell r="F1452" t="str">
            <v>LABATT FOOD SERVICE LLC</v>
          </cell>
          <cell r="G1452" t="str">
            <v>LABATT F000</v>
          </cell>
          <cell r="H1452">
            <v>2402100205</v>
          </cell>
          <cell r="I1452">
            <v>71.55</v>
          </cell>
          <cell r="J1452">
            <v>44348</v>
          </cell>
          <cell r="K1452">
            <v>44348</v>
          </cell>
          <cell r="L1452" t="str">
            <v>Food Service</v>
          </cell>
        </row>
        <row r="1453">
          <cell r="A1453">
            <v>181104</v>
          </cell>
          <cell r="B1453">
            <v>242</v>
          </cell>
          <cell r="C1453" t="str">
            <v>6</v>
          </cell>
          <cell r="D1453" t="str">
            <v>FOOD</v>
          </cell>
          <cell r="E1453">
            <v>6341</v>
          </cell>
          <cell r="F1453" t="str">
            <v>LABATT FOOD SERVICE LLC</v>
          </cell>
          <cell r="G1453" t="str">
            <v>LABATT F000</v>
          </cell>
          <cell r="H1453">
            <v>2402100207</v>
          </cell>
          <cell r="I1453">
            <v>1575.43</v>
          </cell>
          <cell r="J1453">
            <v>44348</v>
          </cell>
          <cell r="K1453">
            <v>44348</v>
          </cell>
          <cell r="L1453" t="str">
            <v>Food Service</v>
          </cell>
        </row>
        <row r="1454">
          <cell r="A1454">
            <v>181104</v>
          </cell>
          <cell r="B1454">
            <v>242</v>
          </cell>
          <cell r="C1454" t="str">
            <v>6</v>
          </cell>
          <cell r="D1454" t="str">
            <v>NON-FOOD</v>
          </cell>
          <cell r="E1454">
            <v>6342</v>
          </cell>
          <cell r="F1454" t="str">
            <v>LABATT FOOD SERVICE LLC</v>
          </cell>
          <cell r="G1454" t="str">
            <v>LABATT F000</v>
          </cell>
          <cell r="H1454">
            <v>2402100206</v>
          </cell>
          <cell r="I1454">
            <v>347.34</v>
          </cell>
          <cell r="J1454">
            <v>44348</v>
          </cell>
          <cell r="K1454">
            <v>44348</v>
          </cell>
          <cell r="L1454" t="str">
            <v>Food Service</v>
          </cell>
        </row>
        <row r="1455">
          <cell r="A1455">
            <v>181104</v>
          </cell>
          <cell r="B1455">
            <v>242</v>
          </cell>
          <cell r="C1455" t="str">
            <v>6</v>
          </cell>
          <cell r="D1455" t="str">
            <v>FOOD</v>
          </cell>
          <cell r="E1455">
            <v>6341</v>
          </cell>
          <cell r="F1455" t="str">
            <v>LABATT FOOD SERVICE LLC</v>
          </cell>
          <cell r="G1455" t="str">
            <v>LABATT F000</v>
          </cell>
          <cell r="H1455">
            <v>2402100205</v>
          </cell>
          <cell r="I1455">
            <v>40.64</v>
          </cell>
          <cell r="J1455">
            <v>44348</v>
          </cell>
          <cell r="K1455">
            <v>44348</v>
          </cell>
          <cell r="L1455" t="str">
            <v>Food Service</v>
          </cell>
        </row>
        <row r="1456">
          <cell r="A1456">
            <v>181104</v>
          </cell>
          <cell r="B1456">
            <v>242</v>
          </cell>
          <cell r="C1456" t="str">
            <v>6</v>
          </cell>
          <cell r="D1456" t="str">
            <v>FOOD</v>
          </cell>
          <cell r="E1456">
            <v>6341</v>
          </cell>
          <cell r="F1456" t="str">
            <v>LABATT FOOD SERVICE LLC</v>
          </cell>
          <cell r="G1456" t="str">
            <v>LABATT F000</v>
          </cell>
          <cell r="H1456">
            <v>2402100207</v>
          </cell>
          <cell r="I1456">
            <v>1397.46</v>
          </cell>
          <cell r="J1456">
            <v>44348</v>
          </cell>
          <cell r="K1456">
            <v>44348</v>
          </cell>
          <cell r="L1456" t="str">
            <v>Food Service</v>
          </cell>
        </row>
        <row r="1457">
          <cell r="A1457">
            <v>181104</v>
          </cell>
          <cell r="B1457">
            <v>242</v>
          </cell>
          <cell r="C1457" t="str">
            <v>6</v>
          </cell>
          <cell r="D1457" t="str">
            <v>NON-FOOD</v>
          </cell>
          <cell r="E1457">
            <v>6342</v>
          </cell>
          <cell r="F1457" t="str">
            <v>LABATT FOOD SERVICE LLC</v>
          </cell>
          <cell r="G1457" t="str">
            <v>LABATT F000</v>
          </cell>
          <cell r="H1457">
            <v>2402100206</v>
          </cell>
          <cell r="I1457">
            <v>278.12</v>
          </cell>
          <cell r="J1457">
            <v>44348</v>
          </cell>
          <cell r="K1457">
            <v>44348</v>
          </cell>
          <cell r="L1457" t="str">
            <v>Food Service</v>
          </cell>
        </row>
        <row r="1458">
          <cell r="A1458">
            <v>181104</v>
          </cell>
          <cell r="B1458">
            <v>242</v>
          </cell>
          <cell r="C1458" t="str">
            <v>6</v>
          </cell>
          <cell r="D1458" t="str">
            <v>FOOD</v>
          </cell>
          <cell r="E1458">
            <v>6341</v>
          </cell>
          <cell r="F1458" t="str">
            <v>LABATT FOOD SERVICE LLC</v>
          </cell>
          <cell r="G1458" t="str">
            <v>LABATT F000</v>
          </cell>
          <cell r="H1458">
            <v>2402100205</v>
          </cell>
          <cell r="I1458">
            <v>40.64</v>
          </cell>
          <cell r="J1458">
            <v>44348</v>
          </cell>
          <cell r="K1458">
            <v>44348</v>
          </cell>
          <cell r="L1458" t="str">
            <v>Food Service</v>
          </cell>
        </row>
        <row r="1459">
          <cell r="A1459">
            <v>181104</v>
          </cell>
          <cell r="B1459">
            <v>242</v>
          </cell>
          <cell r="C1459" t="str">
            <v>6</v>
          </cell>
          <cell r="D1459" t="str">
            <v>FOOD</v>
          </cell>
          <cell r="E1459">
            <v>6341</v>
          </cell>
          <cell r="F1459" t="str">
            <v>LABATT FOOD SERVICE LLC</v>
          </cell>
          <cell r="G1459" t="str">
            <v>LABATT F000</v>
          </cell>
          <cell r="H1459">
            <v>2402100207</v>
          </cell>
          <cell r="I1459">
            <v>2058.34</v>
          </cell>
          <cell r="J1459">
            <v>44348</v>
          </cell>
          <cell r="K1459">
            <v>44348</v>
          </cell>
          <cell r="L1459" t="str">
            <v>Food Service</v>
          </cell>
        </row>
        <row r="1460">
          <cell r="A1460">
            <v>181104</v>
          </cell>
          <cell r="B1460">
            <v>242</v>
          </cell>
          <cell r="C1460" t="str">
            <v>6</v>
          </cell>
          <cell r="D1460" t="str">
            <v>NON-FOOD</v>
          </cell>
          <cell r="E1460">
            <v>6342</v>
          </cell>
          <cell r="F1460" t="str">
            <v>LABATT FOOD SERVICE LLC</v>
          </cell>
          <cell r="G1460" t="str">
            <v>LABATT F000</v>
          </cell>
          <cell r="H1460">
            <v>2402100206</v>
          </cell>
          <cell r="I1460">
            <v>415.27</v>
          </cell>
          <cell r="J1460">
            <v>44348</v>
          </cell>
          <cell r="K1460">
            <v>44348</v>
          </cell>
          <cell r="L1460" t="str">
            <v>Food Service</v>
          </cell>
        </row>
        <row r="1461">
          <cell r="A1461">
            <v>181104</v>
          </cell>
          <cell r="B1461">
            <v>242</v>
          </cell>
          <cell r="C1461" t="str">
            <v>6</v>
          </cell>
          <cell r="D1461" t="str">
            <v>FOOD</v>
          </cell>
          <cell r="E1461">
            <v>6341</v>
          </cell>
          <cell r="F1461" t="str">
            <v>LABATT FOOD SERVICE LLC</v>
          </cell>
          <cell r="G1461" t="str">
            <v>LABATT F000</v>
          </cell>
          <cell r="H1461">
            <v>2402100205</v>
          </cell>
          <cell r="I1461">
            <v>40.64</v>
          </cell>
          <cell r="J1461">
            <v>44348</v>
          </cell>
          <cell r="K1461">
            <v>44348</v>
          </cell>
          <cell r="L1461" t="str">
            <v>Food Service</v>
          </cell>
        </row>
        <row r="1462">
          <cell r="A1462">
            <v>181104</v>
          </cell>
          <cell r="B1462">
            <v>242</v>
          </cell>
          <cell r="C1462" t="str">
            <v>6</v>
          </cell>
          <cell r="D1462" t="str">
            <v>FOOD</v>
          </cell>
          <cell r="E1462">
            <v>6341</v>
          </cell>
          <cell r="F1462" t="str">
            <v>LABATT FOOD SERVICE LLC</v>
          </cell>
          <cell r="G1462" t="str">
            <v>LABATT F000</v>
          </cell>
          <cell r="H1462">
            <v>2402100207</v>
          </cell>
          <cell r="I1462">
            <v>698.69</v>
          </cell>
          <cell r="J1462">
            <v>44348</v>
          </cell>
          <cell r="K1462">
            <v>44348</v>
          </cell>
          <cell r="L1462" t="str">
            <v>Food Service</v>
          </cell>
        </row>
        <row r="1463">
          <cell r="A1463">
            <v>181104</v>
          </cell>
          <cell r="B1463">
            <v>240</v>
          </cell>
          <cell r="C1463" t="str">
            <v>6</v>
          </cell>
          <cell r="D1463" t="str">
            <v>FOOD</v>
          </cell>
          <cell r="E1463">
            <v>6341</v>
          </cell>
          <cell r="F1463" t="str">
            <v>LABATT FOOD SERVICE LLC</v>
          </cell>
          <cell r="G1463" t="str">
            <v>LABATT F000</v>
          </cell>
          <cell r="H1463">
            <v>2402100207</v>
          </cell>
          <cell r="I1463">
            <v>132.72</v>
          </cell>
          <cell r="J1463">
            <v>44348</v>
          </cell>
          <cell r="K1463">
            <v>44348</v>
          </cell>
          <cell r="L1463" t="str">
            <v>Food Service</v>
          </cell>
        </row>
        <row r="1464">
          <cell r="A1464">
            <v>181104</v>
          </cell>
          <cell r="B1464">
            <v>242</v>
          </cell>
          <cell r="C1464" t="str">
            <v>6</v>
          </cell>
          <cell r="D1464" t="str">
            <v>NON-FOOD</v>
          </cell>
          <cell r="E1464">
            <v>6342</v>
          </cell>
          <cell r="F1464" t="str">
            <v>LABATT FOOD SERVICE LLC</v>
          </cell>
          <cell r="G1464" t="str">
            <v>LABATT F000</v>
          </cell>
          <cell r="H1464">
            <v>2402100206</v>
          </cell>
          <cell r="I1464">
            <v>269.72000000000003</v>
          </cell>
          <cell r="J1464">
            <v>44348</v>
          </cell>
          <cell r="K1464">
            <v>44348</v>
          </cell>
          <cell r="L1464" t="str">
            <v>Food Service</v>
          </cell>
        </row>
        <row r="1465">
          <cell r="A1465">
            <v>181104</v>
          </cell>
          <cell r="B1465">
            <v>242</v>
          </cell>
          <cell r="C1465" t="str">
            <v>6</v>
          </cell>
          <cell r="D1465" t="str">
            <v>FOOD</v>
          </cell>
          <cell r="E1465">
            <v>6341</v>
          </cell>
          <cell r="F1465" t="str">
            <v>LABATT FOOD SERVICE LLC</v>
          </cell>
          <cell r="G1465" t="str">
            <v>LABATT F000</v>
          </cell>
          <cell r="H1465">
            <v>2402100205</v>
          </cell>
          <cell r="I1465">
            <v>21.18</v>
          </cell>
          <cell r="J1465">
            <v>44348</v>
          </cell>
          <cell r="K1465">
            <v>44348</v>
          </cell>
          <cell r="L1465" t="str">
            <v>Food Service</v>
          </cell>
        </row>
        <row r="1466">
          <cell r="A1466">
            <v>181104</v>
          </cell>
          <cell r="B1466">
            <v>242</v>
          </cell>
          <cell r="C1466" t="str">
            <v>6</v>
          </cell>
          <cell r="D1466" t="str">
            <v>FOOD</v>
          </cell>
          <cell r="E1466">
            <v>6341</v>
          </cell>
          <cell r="F1466" t="str">
            <v>LABATT FOOD SERVICE LLC</v>
          </cell>
          <cell r="G1466" t="str">
            <v>LABATT F000</v>
          </cell>
          <cell r="H1466">
            <v>2402100207</v>
          </cell>
          <cell r="I1466">
            <v>909.87</v>
          </cell>
          <cell r="J1466">
            <v>44348</v>
          </cell>
          <cell r="K1466">
            <v>44348</v>
          </cell>
          <cell r="L1466" t="str">
            <v>Food Service</v>
          </cell>
        </row>
        <row r="1467">
          <cell r="A1467">
            <v>181104</v>
          </cell>
          <cell r="B1467">
            <v>242</v>
          </cell>
          <cell r="C1467" t="str">
            <v>6</v>
          </cell>
          <cell r="D1467" t="str">
            <v>NON-FOOD</v>
          </cell>
          <cell r="E1467">
            <v>6342</v>
          </cell>
          <cell r="F1467" t="str">
            <v>LABATT FOOD SERVICE LLC</v>
          </cell>
          <cell r="G1467" t="str">
            <v>LABATT F000</v>
          </cell>
          <cell r="H1467">
            <v>2402100206</v>
          </cell>
          <cell r="I1467">
            <v>486.2</v>
          </cell>
          <cell r="J1467">
            <v>44348</v>
          </cell>
          <cell r="K1467">
            <v>44348</v>
          </cell>
          <cell r="L1467" t="str">
            <v>Food Service</v>
          </cell>
        </row>
        <row r="1468">
          <cell r="A1468">
            <v>181104</v>
          </cell>
          <cell r="B1468">
            <v>242</v>
          </cell>
          <cell r="C1468" t="str">
            <v>6</v>
          </cell>
          <cell r="D1468" t="str">
            <v>FOOD</v>
          </cell>
          <cell r="E1468">
            <v>6341</v>
          </cell>
          <cell r="F1468" t="str">
            <v>LABATT FOOD SERVICE LLC</v>
          </cell>
          <cell r="G1468" t="str">
            <v>LABATT F000</v>
          </cell>
          <cell r="H1468">
            <v>2402100207</v>
          </cell>
          <cell r="I1468">
            <v>1070.6600000000001</v>
          </cell>
          <cell r="J1468">
            <v>44348</v>
          </cell>
          <cell r="K1468">
            <v>44348</v>
          </cell>
          <cell r="L1468" t="str">
            <v>Food Service</v>
          </cell>
        </row>
        <row r="1469">
          <cell r="A1469">
            <v>181104</v>
          </cell>
          <cell r="B1469">
            <v>242</v>
          </cell>
          <cell r="C1469" t="str">
            <v>6</v>
          </cell>
          <cell r="D1469" t="str">
            <v>NON-FOOD</v>
          </cell>
          <cell r="E1469">
            <v>6342</v>
          </cell>
          <cell r="F1469" t="str">
            <v>LABATT FOOD SERVICE LLC</v>
          </cell>
          <cell r="G1469" t="str">
            <v>LABATT F000</v>
          </cell>
          <cell r="H1469">
            <v>2402100206</v>
          </cell>
          <cell r="I1469">
            <v>211.58</v>
          </cell>
          <cell r="J1469">
            <v>44348</v>
          </cell>
          <cell r="K1469">
            <v>44348</v>
          </cell>
          <cell r="L1469" t="str">
            <v>Food Service</v>
          </cell>
        </row>
        <row r="1470">
          <cell r="A1470">
            <v>181104</v>
          </cell>
          <cell r="B1470">
            <v>242</v>
          </cell>
          <cell r="C1470" t="str">
            <v>6</v>
          </cell>
          <cell r="D1470" t="str">
            <v>FOOD</v>
          </cell>
          <cell r="E1470">
            <v>6341</v>
          </cell>
          <cell r="F1470" t="str">
            <v>LABATT FOOD SERVICE LLC</v>
          </cell>
          <cell r="G1470" t="str">
            <v>LABATT F000</v>
          </cell>
          <cell r="H1470">
            <v>2402100205</v>
          </cell>
          <cell r="I1470">
            <v>188.04</v>
          </cell>
          <cell r="J1470">
            <v>44348</v>
          </cell>
          <cell r="K1470">
            <v>44348</v>
          </cell>
          <cell r="L1470" t="str">
            <v>Food Service</v>
          </cell>
        </row>
        <row r="1471">
          <cell r="A1471">
            <v>181104</v>
          </cell>
          <cell r="B1471">
            <v>242</v>
          </cell>
          <cell r="C1471" t="str">
            <v>6</v>
          </cell>
          <cell r="D1471" t="str">
            <v>FOOD</v>
          </cell>
          <cell r="E1471">
            <v>6341</v>
          </cell>
          <cell r="F1471" t="str">
            <v>LABATT FOOD SERVICE LLC</v>
          </cell>
          <cell r="G1471" t="str">
            <v>LABATT F000</v>
          </cell>
          <cell r="H1471">
            <v>2402100205</v>
          </cell>
          <cell r="I1471">
            <v>128.69999999999999</v>
          </cell>
          <cell r="J1471">
            <v>44348</v>
          </cell>
          <cell r="K1471">
            <v>44348</v>
          </cell>
          <cell r="L1471" t="str">
            <v>Food Service</v>
          </cell>
        </row>
        <row r="1472">
          <cell r="A1472">
            <v>181104</v>
          </cell>
          <cell r="B1472">
            <v>242</v>
          </cell>
          <cell r="C1472" t="str">
            <v>6</v>
          </cell>
          <cell r="D1472" t="str">
            <v>FOOD</v>
          </cell>
          <cell r="E1472">
            <v>6341</v>
          </cell>
          <cell r="F1472" t="str">
            <v>LABATT FOOD SERVICE LLC</v>
          </cell>
          <cell r="G1472" t="str">
            <v>LABATT F000</v>
          </cell>
          <cell r="H1472">
            <v>2402100207</v>
          </cell>
          <cell r="I1472">
            <v>1805.57</v>
          </cell>
          <cell r="J1472">
            <v>44348</v>
          </cell>
          <cell r="K1472">
            <v>44348</v>
          </cell>
          <cell r="L1472" t="str">
            <v>Food Service</v>
          </cell>
        </row>
        <row r="1473">
          <cell r="A1473">
            <v>181104</v>
          </cell>
          <cell r="B1473">
            <v>242</v>
          </cell>
          <cell r="C1473" t="str">
            <v>6</v>
          </cell>
          <cell r="D1473" t="str">
            <v>NON-FOOD</v>
          </cell>
          <cell r="E1473">
            <v>6342</v>
          </cell>
          <cell r="F1473" t="str">
            <v>LABATT FOOD SERVICE LLC</v>
          </cell>
          <cell r="G1473" t="str">
            <v>LABATT F000</v>
          </cell>
          <cell r="H1473">
            <v>2402100206</v>
          </cell>
          <cell r="I1473">
            <v>395.64</v>
          </cell>
          <cell r="J1473">
            <v>44348</v>
          </cell>
          <cell r="K1473">
            <v>44348</v>
          </cell>
          <cell r="L1473" t="str">
            <v>Food Service</v>
          </cell>
        </row>
        <row r="1474">
          <cell r="A1474">
            <v>181104</v>
          </cell>
          <cell r="B1474">
            <v>242</v>
          </cell>
          <cell r="C1474" t="str">
            <v>6</v>
          </cell>
          <cell r="D1474" t="str">
            <v>FOOD</v>
          </cell>
          <cell r="E1474">
            <v>6341</v>
          </cell>
          <cell r="F1474" t="str">
            <v>LABATT FOOD SERVICE LLC</v>
          </cell>
          <cell r="G1474" t="str">
            <v>LABATT F000</v>
          </cell>
          <cell r="H1474">
            <v>2402100205</v>
          </cell>
          <cell r="I1474">
            <v>174.92</v>
          </cell>
          <cell r="J1474">
            <v>44348</v>
          </cell>
          <cell r="K1474">
            <v>44348</v>
          </cell>
          <cell r="L1474" t="str">
            <v>Food Service</v>
          </cell>
        </row>
        <row r="1475">
          <cell r="A1475">
            <v>181104</v>
          </cell>
          <cell r="B1475">
            <v>242</v>
          </cell>
          <cell r="C1475" t="str">
            <v>6</v>
          </cell>
          <cell r="D1475" t="str">
            <v>FOOD</v>
          </cell>
          <cell r="E1475">
            <v>6341</v>
          </cell>
          <cell r="F1475" t="str">
            <v>LABATT FOOD SERVICE LLC</v>
          </cell>
          <cell r="G1475" t="str">
            <v>LABATT F000</v>
          </cell>
          <cell r="H1475">
            <v>2402100207</v>
          </cell>
          <cell r="I1475">
            <v>233.92</v>
          </cell>
          <cell r="J1475">
            <v>44348</v>
          </cell>
          <cell r="K1475">
            <v>44348</v>
          </cell>
          <cell r="L1475" t="str">
            <v>Food Service</v>
          </cell>
        </row>
        <row r="1476">
          <cell r="A1476">
            <v>181104</v>
          </cell>
          <cell r="B1476">
            <v>242</v>
          </cell>
          <cell r="C1476" t="str">
            <v>6</v>
          </cell>
          <cell r="D1476" t="str">
            <v>FOOD</v>
          </cell>
          <cell r="E1476">
            <v>6341</v>
          </cell>
          <cell r="F1476" t="str">
            <v>LABATT FOOD SERVICE LLC</v>
          </cell>
          <cell r="G1476" t="str">
            <v>LABATT F000</v>
          </cell>
          <cell r="H1476">
            <v>2402100207</v>
          </cell>
          <cell r="I1476">
            <v>150.44</v>
          </cell>
          <cell r="J1476">
            <v>44348</v>
          </cell>
          <cell r="K1476">
            <v>44348</v>
          </cell>
          <cell r="L1476" t="str">
            <v>Food Service</v>
          </cell>
        </row>
        <row r="1477">
          <cell r="A1477">
            <v>181104</v>
          </cell>
          <cell r="B1477">
            <v>242</v>
          </cell>
          <cell r="C1477" t="str">
            <v>6</v>
          </cell>
          <cell r="D1477" t="str">
            <v>FOOD</v>
          </cell>
          <cell r="E1477">
            <v>6341</v>
          </cell>
          <cell r="F1477" t="str">
            <v>LABATT FOOD SERVICE LLC</v>
          </cell>
          <cell r="G1477" t="str">
            <v>LABATT F000</v>
          </cell>
          <cell r="H1477">
            <v>2402100207</v>
          </cell>
          <cell r="I1477">
            <v>695.87</v>
          </cell>
          <cell r="J1477">
            <v>44348</v>
          </cell>
          <cell r="K1477">
            <v>44348</v>
          </cell>
          <cell r="L1477" t="str">
            <v>Food Service</v>
          </cell>
        </row>
        <row r="1478">
          <cell r="A1478">
            <v>181104</v>
          </cell>
          <cell r="B1478">
            <v>242</v>
          </cell>
          <cell r="C1478" t="str">
            <v>6</v>
          </cell>
          <cell r="D1478" t="str">
            <v>NON-FOOD</v>
          </cell>
          <cell r="E1478">
            <v>6342</v>
          </cell>
          <cell r="F1478" t="str">
            <v>LABATT FOOD SERVICE LLC</v>
          </cell>
          <cell r="G1478" t="str">
            <v>LABATT F000</v>
          </cell>
          <cell r="H1478">
            <v>2402100206</v>
          </cell>
          <cell r="I1478">
            <v>346.28</v>
          </cell>
          <cell r="J1478">
            <v>44348</v>
          </cell>
          <cell r="K1478">
            <v>44348</v>
          </cell>
          <cell r="L1478" t="str">
            <v>Food Service</v>
          </cell>
        </row>
        <row r="1479">
          <cell r="A1479">
            <v>181104</v>
          </cell>
          <cell r="B1479">
            <v>242</v>
          </cell>
          <cell r="C1479" t="str">
            <v>6</v>
          </cell>
          <cell r="D1479" t="str">
            <v>FOOD</v>
          </cell>
          <cell r="E1479">
            <v>6341</v>
          </cell>
          <cell r="F1479" t="str">
            <v>LABATT FOOD SERVICE LLC</v>
          </cell>
          <cell r="G1479" t="str">
            <v>LABATT F000</v>
          </cell>
          <cell r="H1479">
            <v>2402100205</v>
          </cell>
          <cell r="I1479">
            <v>142.65</v>
          </cell>
          <cell r="J1479">
            <v>44348</v>
          </cell>
          <cell r="K1479">
            <v>44348</v>
          </cell>
          <cell r="L1479" t="str">
            <v>Food Service</v>
          </cell>
        </row>
        <row r="1480">
          <cell r="A1480">
            <v>181104</v>
          </cell>
          <cell r="B1480">
            <v>242</v>
          </cell>
          <cell r="C1480" t="str">
            <v>6</v>
          </cell>
          <cell r="D1480" t="str">
            <v>FOOD</v>
          </cell>
          <cell r="E1480">
            <v>6341</v>
          </cell>
          <cell r="F1480" t="str">
            <v>LABATT FOOD SERVICE LLC</v>
          </cell>
          <cell r="G1480" t="str">
            <v>LABATT F000</v>
          </cell>
          <cell r="H1480">
            <v>2402100207</v>
          </cell>
          <cell r="I1480">
            <v>179.14</v>
          </cell>
          <cell r="J1480">
            <v>44348</v>
          </cell>
          <cell r="K1480">
            <v>44348</v>
          </cell>
          <cell r="L1480" t="str">
            <v>Food Service</v>
          </cell>
        </row>
        <row r="1481">
          <cell r="A1481">
            <v>181104</v>
          </cell>
          <cell r="B1481">
            <v>242</v>
          </cell>
          <cell r="C1481" t="str">
            <v>6</v>
          </cell>
          <cell r="D1481" t="str">
            <v>FOOD</v>
          </cell>
          <cell r="E1481">
            <v>6341</v>
          </cell>
          <cell r="F1481" t="str">
            <v>LABATT FOOD SERVICE LLC</v>
          </cell>
          <cell r="G1481" t="str">
            <v>LABATT F000</v>
          </cell>
          <cell r="H1481">
            <v>2402100207</v>
          </cell>
          <cell r="I1481">
            <v>199.05</v>
          </cell>
          <cell r="J1481">
            <v>44348</v>
          </cell>
          <cell r="K1481">
            <v>44348</v>
          </cell>
          <cell r="L1481" t="str">
            <v>Food Service</v>
          </cell>
        </row>
        <row r="1482">
          <cell r="A1482">
            <v>181104</v>
          </cell>
          <cell r="B1482">
            <v>242</v>
          </cell>
          <cell r="C1482" t="str">
            <v>6</v>
          </cell>
          <cell r="D1482" t="str">
            <v>NON-FOOD</v>
          </cell>
          <cell r="E1482">
            <v>6342</v>
          </cell>
          <cell r="F1482" t="str">
            <v>LABATT FOOD SERVICE LLC</v>
          </cell>
          <cell r="G1482" t="str">
            <v>LABATT F000</v>
          </cell>
          <cell r="H1482">
            <v>2402100206</v>
          </cell>
          <cell r="I1482">
            <v>141.04</v>
          </cell>
          <cell r="J1482">
            <v>44348</v>
          </cell>
          <cell r="K1482">
            <v>44348</v>
          </cell>
          <cell r="L1482" t="str">
            <v>Food Service</v>
          </cell>
        </row>
        <row r="1483">
          <cell r="A1483">
            <v>181104</v>
          </cell>
          <cell r="B1483">
            <v>242</v>
          </cell>
          <cell r="C1483" t="str">
            <v>6</v>
          </cell>
          <cell r="D1483" t="str">
            <v>FOOD</v>
          </cell>
          <cell r="E1483">
            <v>6341</v>
          </cell>
          <cell r="F1483" t="str">
            <v>LABATT FOOD SERVICE LLC</v>
          </cell>
          <cell r="G1483" t="str">
            <v>LABATT F000</v>
          </cell>
          <cell r="H1483">
            <v>2402100205</v>
          </cell>
          <cell r="I1483">
            <v>35</v>
          </cell>
          <cell r="J1483">
            <v>44348</v>
          </cell>
          <cell r="K1483">
            <v>44348</v>
          </cell>
          <cell r="L1483" t="str">
            <v>Food Service</v>
          </cell>
        </row>
        <row r="1484">
          <cell r="A1484">
            <v>181104</v>
          </cell>
          <cell r="B1484">
            <v>242</v>
          </cell>
          <cell r="C1484" t="str">
            <v>6</v>
          </cell>
          <cell r="D1484" t="str">
            <v>FOOD</v>
          </cell>
          <cell r="E1484">
            <v>6341</v>
          </cell>
          <cell r="F1484" t="str">
            <v>LABATT FOOD SERVICE LLC</v>
          </cell>
          <cell r="G1484" t="str">
            <v>LABATT F000</v>
          </cell>
          <cell r="H1484">
            <v>2402100207</v>
          </cell>
          <cell r="I1484">
            <v>125.32</v>
          </cell>
          <cell r="J1484">
            <v>44348</v>
          </cell>
          <cell r="K1484">
            <v>44348</v>
          </cell>
          <cell r="L1484" t="str">
            <v>Food Service</v>
          </cell>
        </row>
        <row r="1485">
          <cell r="A1485">
            <v>181104</v>
          </cell>
          <cell r="B1485">
            <v>242</v>
          </cell>
          <cell r="C1485" t="str">
            <v>6</v>
          </cell>
          <cell r="D1485" t="str">
            <v>NON-FOOD</v>
          </cell>
          <cell r="E1485">
            <v>6342</v>
          </cell>
          <cell r="F1485" t="str">
            <v>LABATT FOOD SERVICE LLC</v>
          </cell>
          <cell r="G1485" t="str">
            <v>LABATT F000</v>
          </cell>
          <cell r="H1485">
            <v>2402100206</v>
          </cell>
          <cell r="I1485">
            <v>207.98</v>
          </cell>
          <cell r="J1485">
            <v>44348</v>
          </cell>
          <cell r="K1485">
            <v>44348</v>
          </cell>
          <cell r="L1485" t="str">
            <v>Food Service</v>
          </cell>
        </row>
        <row r="1486">
          <cell r="A1486">
            <v>181104</v>
          </cell>
          <cell r="B1486">
            <v>242</v>
          </cell>
          <cell r="C1486" t="str">
            <v>6</v>
          </cell>
          <cell r="D1486" t="str">
            <v>FOOD</v>
          </cell>
          <cell r="E1486">
            <v>6341</v>
          </cell>
          <cell r="F1486" t="str">
            <v>LABATT FOOD SERVICE LLC</v>
          </cell>
          <cell r="G1486" t="str">
            <v>LABATT F000</v>
          </cell>
          <cell r="H1486">
            <v>2402100207</v>
          </cell>
          <cell r="I1486">
            <v>346.16</v>
          </cell>
          <cell r="J1486">
            <v>44348</v>
          </cell>
          <cell r="K1486">
            <v>44348</v>
          </cell>
          <cell r="L1486" t="str">
            <v>Food Service</v>
          </cell>
        </row>
        <row r="1487">
          <cell r="A1487">
            <v>181104</v>
          </cell>
          <cell r="B1487">
            <v>242</v>
          </cell>
          <cell r="C1487" t="str">
            <v>6</v>
          </cell>
          <cell r="D1487" t="str">
            <v>NON-FOOD</v>
          </cell>
          <cell r="E1487">
            <v>6342</v>
          </cell>
          <cell r="F1487" t="str">
            <v>LABATT FOOD SERVICE LLC</v>
          </cell>
          <cell r="G1487" t="str">
            <v>LABATT F000</v>
          </cell>
          <cell r="H1487">
            <v>2402100206</v>
          </cell>
          <cell r="I1487">
            <v>76.88</v>
          </cell>
          <cell r="J1487">
            <v>44348</v>
          </cell>
          <cell r="K1487">
            <v>44348</v>
          </cell>
          <cell r="L1487" t="str">
            <v>Food Service</v>
          </cell>
        </row>
        <row r="1488">
          <cell r="A1488">
            <v>181124</v>
          </cell>
          <cell r="B1488">
            <v>242</v>
          </cell>
          <cell r="C1488" t="str">
            <v>6</v>
          </cell>
          <cell r="D1488" t="str">
            <v>FOOD</v>
          </cell>
          <cell r="E1488">
            <v>6341</v>
          </cell>
          <cell r="F1488" t="str">
            <v>LABATT FOOD SERVICE LLC</v>
          </cell>
          <cell r="G1488" t="str">
            <v>LABATT F000</v>
          </cell>
          <cell r="H1488">
            <v>2402100207</v>
          </cell>
          <cell r="I1488">
            <v>3026.84</v>
          </cell>
          <cell r="J1488">
            <v>44351</v>
          </cell>
          <cell r="K1488">
            <v>44351</v>
          </cell>
          <cell r="L1488" t="str">
            <v>Food Service</v>
          </cell>
        </row>
        <row r="1489">
          <cell r="A1489">
            <v>181124</v>
          </cell>
          <cell r="B1489">
            <v>242</v>
          </cell>
          <cell r="C1489" t="str">
            <v>6</v>
          </cell>
          <cell r="D1489" t="str">
            <v>NON-FOOD</v>
          </cell>
          <cell r="E1489">
            <v>6342</v>
          </cell>
          <cell r="F1489" t="str">
            <v>LABATT FOOD SERVICE LLC</v>
          </cell>
          <cell r="G1489" t="str">
            <v>LABATT F000</v>
          </cell>
          <cell r="H1489">
            <v>2402100206</v>
          </cell>
          <cell r="I1489">
            <v>504.44</v>
          </cell>
          <cell r="J1489">
            <v>44351</v>
          </cell>
          <cell r="K1489">
            <v>44351</v>
          </cell>
          <cell r="L1489" t="str">
            <v>Food Service</v>
          </cell>
        </row>
        <row r="1490">
          <cell r="A1490">
            <v>181124</v>
          </cell>
          <cell r="B1490">
            <v>242</v>
          </cell>
          <cell r="C1490" t="str">
            <v>6</v>
          </cell>
          <cell r="D1490" t="str">
            <v>FOOD</v>
          </cell>
          <cell r="E1490">
            <v>6341</v>
          </cell>
          <cell r="F1490" t="str">
            <v>LABATT FOOD SERVICE LLC</v>
          </cell>
          <cell r="G1490" t="str">
            <v>LABATT F000</v>
          </cell>
          <cell r="H1490">
            <v>2402100205</v>
          </cell>
          <cell r="I1490">
            <v>601.47</v>
          </cell>
          <cell r="J1490">
            <v>44351</v>
          </cell>
          <cell r="K1490">
            <v>44351</v>
          </cell>
          <cell r="L1490" t="str">
            <v>Food Service</v>
          </cell>
        </row>
        <row r="1491">
          <cell r="A1491">
            <v>181124</v>
          </cell>
          <cell r="B1491">
            <v>242</v>
          </cell>
          <cell r="C1491" t="str">
            <v>6</v>
          </cell>
          <cell r="D1491" t="str">
            <v>FOOD</v>
          </cell>
          <cell r="E1491">
            <v>6341</v>
          </cell>
          <cell r="F1491" t="str">
            <v>LABATT FOOD SERVICE LLC</v>
          </cell>
          <cell r="G1491" t="str">
            <v>LABATT F000</v>
          </cell>
          <cell r="H1491">
            <v>2402100207</v>
          </cell>
          <cell r="I1491">
            <v>3276.3</v>
          </cell>
          <cell r="J1491">
            <v>44351</v>
          </cell>
          <cell r="K1491">
            <v>44351</v>
          </cell>
          <cell r="L1491" t="str">
            <v>Food Service</v>
          </cell>
        </row>
        <row r="1492">
          <cell r="A1492">
            <v>181124</v>
          </cell>
          <cell r="B1492">
            <v>242</v>
          </cell>
          <cell r="C1492" t="str">
            <v>6</v>
          </cell>
          <cell r="D1492" t="str">
            <v>NON-FOOD</v>
          </cell>
          <cell r="E1492">
            <v>6342</v>
          </cell>
          <cell r="F1492" t="str">
            <v>LABATT FOOD SERVICE LLC</v>
          </cell>
          <cell r="G1492" t="str">
            <v>LABATT F000</v>
          </cell>
          <cell r="H1492">
            <v>2402100206</v>
          </cell>
          <cell r="I1492">
            <v>348.04</v>
          </cell>
          <cell r="J1492">
            <v>44351</v>
          </cell>
          <cell r="K1492">
            <v>44351</v>
          </cell>
          <cell r="L1492" t="str">
            <v>Food Service</v>
          </cell>
        </row>
        <row r="1493">
          <cell r="A1493">
            <v>181124</v>
          </cell>
          <cell r="B1493">
            <v>242</v>
          </cell>
          <cell r="C1493" t="str">
            <v>6</v>
          </cell>
          <cell r="D1493" t="str">
            <v>FOOD</v>
          </cell>
          <cell r="E1493">
            <v>6341</v>
          </cell>
          <cell r="F1493" t="str">
            <v>LABATT FOOD SERVICE LLC</v>
          </cell>
          <cell r="G1493" t="str">
            <v>LABATT F000</v>
          </cell>
          <cell r="H1493">
            <v>2402100205</v>
          </cell>
          <cell r="I1493">
            <v>369.76</v>
          </cell>
          <cell r="J1493">
            <v>44351</v>
          </cell>
          <cell r="K1493">
            <v>44351</v>
          </cell>
          <cell r="L1493" t="str">
            <v>Food Service</v>
          </cell>
        </row>
        <row r="1494">
          <cell r="A1494">
            <v>181124</v>
          </cell>
          <cell r="B1494">
            <v>242</v>
          </cell>
          <cell r="C1494" t="str">
            <v>6</v>
          </cell>
          <cell r="D1494" t="str">
            <v>FOOD</v>
          </cell>
          <cell r="E1494">
            <v>6341</v>
          </cell>
          <cell r="F1494" t="str">
            <v>LABATT FOOD SERVICE LLC</v>
          </cell>
          <cell r="G1494" t="str">
            <v>LABATT F000</v>
          </cell>
          <cell r="H1494">
            <v>2402100207</v>
          </cell>
          <cell r="I1494">
            <v>2628.23</v>
          </cell>
          <cell r="J1494">
            <v>44351</v>
          </cell>
          <cell r="K1494">
            <v>44351</v>
          </cell>
          <cell r="L1494" t="str">
            <v>Food Service</v>
          </cell>
        </row>
        <row r="1495">
          <cell r="A1495">
            <v>181124</v>
          </cell>
          <cell r="B1495">
            <v>242</v>
          </cell>
          <cell r="C1495" t="str">
            <v>6</v>
          </cell>
          <cell r="D1495" t="str">
            <v>NON-FOOD</v>
          </cell>
          <cell r="E1495">
            <v>6342</v>
          </cell>
          <cell r="F1495" t="str">
            <v>LABATT FOOD SERVICE LLC</v>
          </cell>
          <cell r="G1495" t="str">
            <v>LABATT F000</v>
          </cell>
          <cell r="H1495">
            <v>2402100206</v>
          </cell>
          <cell r="I1495">
            <v>422.66</v>
          </cell>
          <cell r="J1495">
            <v>44351</v>
          </cell>
          <cell r="K1495">
            <v>44351</v>
          </cell>
          <cell r="L1495" t="str">
            <v>Food Service</v>
          </cell>
        </row>
        <row r="1496">
          <cell r="A1496">
            <v>181124</v>
          </cell>
          <cell r="B1496">
            <v>242</v>
          </cell>
          <cell r="C1496" t="str">
            <v>6</v>
          </cell>
          <cell r="D1496" t="str">
            <v>FOOD</v>
          </cell>
          <cell r="E1496">
            <v>6341</v>
          </cell>
          <cell r="F1496" t="str">
            <v>LABATT FOOD SERVICE LLC</v>
          </cell>
          <cell r="G1496" t="str">
            <v>LABATT F000</v>
          </cell>
          <cell r="H1496">
            <v>2402100205</v>
          </cell>
          <cell r="I1496">
            <v>360.92</v>
          </cell>
          <cell r="J1496">
            <v>44351</v>
          </cell>
          <cell r="K1496">
            <v>44351</v>
          </cell>
          <cell r="L1496" t="str">
            <v>Food Service</v>
          </cell>
        </row>
        <row r="1497">
          <cell r="A1497">
            <v>181124</v>
          </cell>
          <cell r="B1497">
            <v>242</v>
          </cell>
          <cell r="C1497" t="str">
            <v>6</v>
          </cell>
          <cell r="D1497" t="str">
            <v>FOOD</v>
          </cell>
          <cell r="E1497">
            <v>6341</v>
          </cell>
          <cell r="F1497" t="str">
            <v>LABATT FOOD SERVICE LLC</v>
          </cell>
          <cell r="G1497" t="str">
            <v>LABATT F000</v>
          </cell>
          <cell r="H1497">
            <v>2402100207</v>
          </cell>
          <cell r="I1497">
            <v>2495.4899999999998</v>
          </cell>
          <cell r="J1497">
            <v>44351</v>
          </cell>
          <cell r="K1497">
            <v>44351</v>
          </cell>
          <cell r="L1497" t="str">
            <v>Food Service</v>
          </cell>
        </row>
        <row r="1498">
          <cell r="A1498">
            <v>181124</v>
          </cell>
          <cell r="B1498">
            <v>242</v>
          </cell>
          <cell r="C1498" t="str">
            <v>6</v>
          </cell>
          <cell r="D1498" t="str">
            <v>NON-FOOD</v>
          </cell>
          <cell r="E1498">
            <v>6342</v>
          </cell>
          <cell r="F1498" t="str">
            <v>LABATT FOOD SERVICE LLC</v>
          </cell>
          <cell r="G1498" t="str">
            <v>LABATT F000</v>
          </cell>
          <cell r="H1498">
            <v>2402100206</v>
          </cell>
          <cell r="I1498">
            <v>382.62</v>
          </cell>
          <cell r="J1498">
            <v>44351</v>
          </cell>
          <cell r="K1498">
            <v>44351</v>
          </cell>
          <cell r="L1498" t="str">
            <v>Food Service</v>
          </cell>
        </row>
        <row r="1499">
          <cell r="A1499">
            <v>181124</v>
          </cell>
          <cell r="B1499">
            <v>242</v>
          </cell>
          <cell r="C1499" t="str">
            <v>6</v>
          </cell>
          <cell r="D1499" t="str">
            <v>FOOD</v>
          </cell>
          <cell r="E1499">
            <v>6341</v>
          </cell>
          <cell r="F1499" t="str">
            <v>LABATT FOOD SERVICE LLC</v>
          </cell>
          <cell r="G1499" t="str">
            <v>LABATT F000</v>
          </cell>
          <cell r="H1499">
            <v>2402100205</v>
          </cell>
          <cell r="I1499">
            <v>140</v>
          </cell>
          <cell r="J1499">
            <v>44351</v>
          </cell>
          <cell r="K1499">
            <v>44351</v>
          </cell>
          <cell r="L1499" t="str">
            <v>Food Service</v>
          </cell>
        </row>
        <row r="1500">
          <cell r="A1500">
            <v>181124</v>
          </cell>
          <cell r="B1500">
            <v>242</v>
          </cell>
          <cell r="C1500" t="str">
            <v>6</v>
          </cell>
          <cell r="D1500" t="str">
            <v>FOOD</v>
          </cell>
          <cell r="E1500">
            <v>6341</v>
          </cell>
          <cell r="F1500" t="str">
            <v>LABATT FOOD SERVICE LLC</v>
          </cell>
          <cell r="G1500" t="str">
            <v>LABATT F000</v>
          </cell>
          <cell r="H1500">
            <v>2402100205</v>
          </cell>
          <cell r="I1500">
            <v>149.6</v>
          </cell>
          <cell r="J1500">
            <v>44351</v>
          </cell>
          <cell r="K1500">
            <v>44351</v>
          </cell>
          <cell r="L1500" t="str">
            <v>Food Service</v>
          </cell>
        </row>
        <row r="1501">
          <cell r="A1501">
            <v>181124</v>
          </cell>
          <cell r="B1501">
            <v>242</v>
          </cell>
          <cell r="C1501" t="str">
            <v>6</v>
          </cell>
          <cell r="D1501" t="str">
            <v>FOOD</v>
          </cell>
          <cell r="E1501">
            <v>6341</v>
          </cell>
          <cell r="F1501" t="str">
            <v>LABATT FOOD SERVICE LLC</v>
          </cell>
          <cell r="G1501" t="str">
            <v>LABATT F000</v>
          </cell>
          <cell r="H1501">
            <v>2402100207</v>
          </cell>
          <cell r="I1501">
            <v>882.91</v>
          </cell>
          <cell r="J1501">
            <v>44351</v>
          </cell>
          <cell r="K1501">
            <v>44351</v>
          </cell>
          <cell r="L1501" t="str">
            <v>Food Service</v>
          </cell>
        </row>
        <row r="1502">
          <cell r="A1502">
            <v>181124</v>
          </cell>
          <cell r="B1502">
            <v>242</v>
          </cell>
          <cell r="C1502" t="str">
            <v>6</v>
          </cell>
          <cell r="D1502" t="str">
            <v>NON-FOOD</v>
          </cell>
          <cell r="E1502">
            <v>6342</v>
          </cell>
          <cell r="F1502" t="str">
            <v>LABATT FOOD SERVICE LLC</v>
          </cell>
          <cell r="G1502" t="str">
            <v>LABATT F000</v>
          </cell>
          <cell r="H1502">
            <v>2402100206</v>
          </cell>
          <cell r="I1502">
            <v>278.86</v>
          </cell>
          <cell r="J1502">
            <v>44351</v>
          </cell>
          <cell r="K1502">
            <v>44351</v>
          </cell>
          <cell r="L1502" t="str">
            <v>Food Service</v>
          </cell>
        </row>
        <row r="1503">
          <cell r="A1503">
            <v>181124</v>
          </cell>
          <cell r="B1503">
            <v>242</v>
          </cell>
          <cell r="C1503" t="str">
            <v>6</v>
          </cell>
          <cell r="D1503" t="str">
            <v>FOOD</v>
          </cell>
          <cell r="E1503">
            <v>6341</v>
          </cell>
          <cell r="F1503" t="str">
            <v>LABATT FOOD SERVICE LLC</v>
          </cell>
          <cell r="G1503" t="str">
            <v>LABATT F000</v>
          </cell>
          <cell r="H1503">
            <v>2402100205</v>
          </cell>
          <cell r="I1503">
            <v>110.08</v>
          </cell>
          <cell r="J1503">
            <v>44351</v>
          </cell>
          <cell r="K1503">
            <v>44351</v>
          </cell>
          <cell r="L1503" t="str">
            <v>Food Service</v>
          </cell>
        </row>
        <row r="1504">
          <cell r="A1504">
            <v>181124</v>
          </cell>
          <cell r="B1504">
            <v>242</v>
          </cell>
          <cell r="C1504" t="str">
            <v>6</v>
          </cell>
          <cell r="D1504" t="str">
            <v>FOOD</v>
          </cell>
          <cell r="E1504">
            <v>6341</v>
          </cell>
          <cell r="F1504" t="str">
            <v>LABATT FOOD SERVICE LLC</v>
          </cell>
          <cell r="G1504" t="str">
            <v>LABATT F000</v>
          </cell>
          <cell r="H1504">
            <v>2402100207</v>
          </cell>
          <cell r="I1504">
            <v>3297.79</v>
          </cell>
          <cell r="J1504">
            <v>44351</v>
          </cell>
          <cell r="K1504">
            <v>44351</v>
          </cell>
          <cell r="L1504" t="str">
            <v>Food Service</v>
          </cell>
        </row>
        <row r="1505">
          <cell r="A1505">
            <v>181124</v>
          </cell>
          <cell r="B1505">
            <v>242</v>
          </cell>
          <cell r="C1505" t="str">
            <v>6</v>
          </cell>
          <cell r="D1505" t="str">
            <v>NON-FOOD</v>
          </cell>
          <cell r="E1505">
            <v>6342</v>
          </cell>
          <cell r="F1505" t="str">
            <v>LABATT FOOD SERVICE LLC</v>
          </cell>
          <cell r="G1505" t="str">
            <v>LABATT F000</v>
          </cell>
          <cell r="H1505">
            <v>2402100206</v>
          </cell>
          <cell r="I1505">
            <v>455.75</v>
          </cell>
          <cell r="J1505">
            <v>44351</v>
          </cell>
          <cell r="K1505">
            <v>44351</v>
          </cell>
          <cell r="L1505" t="str">
            <v>Food Service</v>
          </cell>
        </row>
        <row r="1506">
          <cell r="A1506">
            <v>181124</v>
          </cell>
          <cell r="B1506">
            <v>242</v>
          </cell>
          <cell r="C1506" t="str">
            <v>6</v>
          </cell>
          <cell r="D1506" t="str">
            <v>FOOD</v>
          </cell>
          <cell r="E1506">
            <v>6341</v>
          </cell>
          <cell r="F1506" t="str">
            <v>LABATT FOOD SERVICE LLC</v>
          </cell>
          <cell r="G1506" t="str">
            <v>LABATT F000</v>
          </cell>
          <cell r="H1506">
            <v>2402100205</v>
          </cell>
          <cell r="I1506">
            <v>418.88</v>
          </cell>
          <cell r="J1506">
            <v>44351</v>
          </cell>
          <cell r="K1506">
            <v>44351</v>
          </cell>
          <cell r="L1506" t="str">
            <v>Food Service</v>
          </cell>
        </row>
        <row r="1507">
          <cell r="A1507">
            <v>181124</v>
          </cell>
          <cell r="B1507">
            <v>242</v>
          </cell>
          <cell r="C1507" t="str">
            <v>6</v>
          </cell>
          <cell r="D1507" t="str">
            <v>FOOD</v>
          </cell>
          <cell r="E1507">
            <v>6341</v>
          </cell>
          <cell r="F1507" t="str">
            <v>LABATT FOOD SERVICE LLC</v>
          </cell>
          <cell r="G1507" t="str">
            <v>LABATT F000</v>
          </cell>
          <cell r="H1507">
            <v>2402100207</v>
          </cell>
          <cell r="I1507">
            <v>1974.25</v>
          </cell>
          <cell r="J1507">
            <v>44351</v>
          </cell>
          <cell r="K1507">
            <v>44351</v>
          </cell>
          <cell r="L1507" t="str">
            <v>Food Service</v>
          </cell>
        </row>
        <row r="1508">
          <cell r="A1508">
            <v>181124</v>
          </cell>
          <cell r="B1508">
            <v>242</v>
          </cell>
          <cell r="C1508" t="str">
            <v>6</v>
          </cell>
          <cell r="D1508" t="str">
            <v>NON-FOOD</v>
          </cell>
          <cell r="E1508">
            <v>6342</v>
          </cell>
          <cell r="F1508" t="str">
            <v>LABATT FOOD SERVICE LLC</v>
          </cell>
          <cell r="G1508" t="str">
            <v>LABATT F000</v>
          </cell>
          <cell r="H1508">
            <v>2402100206</v>
          </cell>
          <cell r="I1508">
            <v>332.4</v>
          </cell>
          <cell r="J1508">
            <v>44351</v>
          </cell>
          <cell r="K1508">
            <v>44351</v>
          </cell>
          <cell r="L1508" t="str">
            <v>Food Service</v>
          </cell>
        </row>
        <row r="1509">
          <cell r="A1509">
            <v>181124</v>
          </cell>
          <cell r="B1509">
            <v>242</v>
          </cell>
          <cell r="C1509" t="str">
            <v>6</v>
          </cell>
          <cell r="D1509" t="str">
            <v>FOOD</v>
          </cell>
          <cell r="E1509">
            <v>6341</v>
          </cell>
          <cell r="F1509" t="str">
            <v>LABATT FOOD SERVICE LLC</v>
          </cell>
          <cell r="G1509" t="str">
            <v>LABATT F000</v>
          </cell>
          <cell r="H1509">
            <v>2402100205</v>
          </cell>
          <cell r="I1509">
            <v>250.08</v>
          </cell>
          <cell r="J1509">
            <v>44351</v>
          </cell>
          <cell r="K1509">
            <v>44351</v>
          </cell>
          <cell r="L1509" t="str">
            <v>Food Service</v>
          </cell>
        </row>
        <row r="1510">
          <cell r="A1510">
            <v>181124</v>
          </cell>
          <cell r="B1510">
            <v>242</v>
          </cell>
          <cell r="C1510" t="str">
            <v>6</v>
          </cell>
          <cell r="D1510" t="str">
            <v>FOOD</v>
          </cell>
          <cell r="E1510">
            <v>6341</v>
          </cell>
          <cell r="F1510" t="str">
            <v>LABATT FOOD SERVICE LLC</v>
          </cell>
          <cell r="G1510" t="str">
            <v>LABATT F000</v>
          </cell>
          <cell r="H1510">
            <v>2402100207</v>
          </cell>
          <cell r="I1510">
            <v>1131.1400000000001</v>
          </cell>
          <cell r="J1510">
            <v>44351</v>
          </cell>
          <cell r="K1510">
            <v>44351</v>
          </cell>
          <cell r="L1510" t="str">
            <v>Food Service</v>
          </cell>
        </row>
        <row r="1511">
          <cell r="A1511">
            <v>181124</v>
          </cell>
          <cell r="B1511">
            <v>242</v>
          </cell>
          <cell r="C1511" t="str">
            <v>6</v>
          </cell>
          <cell r="D1511" t="str">
            <v>FOOD</v>
          </cell>
          <cell r="E1511">
            <v>6341</v>
          </cell>
          <cell r="F1511" t="str">
            <v>LABATT FOOD SERVICE LLC</v>
          </cell>
          <cell r="G1511" t="str">
            <v>LABATT F000</v>
          </cell>
          <cell r="H1511">
            <v>2402100205</v>
          </cell>
          <cell r="I1511">
            <v>290.33999999999997</v>
          </cell>
          <cell r="J1511">
            <v>44351</v>
          </cell>
          <cell r="K1511">
            <v>44351</v>
          </cell>
          <cell r="L1511" t="str">
            <v>Food Service</v>
          </cell>
        </row>
        <row r="1512">
          <cell r="A1512">
            <v>181133</v>
          </cell>
          <cell r="B1512">
            <v>242</v>
          </cell>
          <cell r="C1512" t="str">
            <v>6</v>
          </cell>
          <cell r="D1512" t="str">
            <v>FOOD</v>
          </cell>
          <cell r="E1512">
            <v>6341</v>
          </cell>
          <cell r="F1512" t="str">
            <v>LABATT FOOD SERVICE LLC</v>
          </cell>
          <cell r="G1512" t="str">
            <v>LABATT F000</v>
          </cell>
          <cell r="H1512">
            <v>2402100207</v>
          </cell>
          <cell r="I1512">
            <v>1367.07</v>
          </cell>
          <cell r="J1512">
            <v>44357</v>
          </cell>
          <cell r="K1512">
            <v>44357</v>
          </cell>
          <cell r="L1512" t="str">
            <v>Food Service</v>
          </cell>
        </row>
        <row r="1513">
          <cell r="A1513">
            <v>181133</v>
          </cell>
          <cell r="B1513">
            <v>242</v>
          </cell>
          <cell r="C1513" t="str">
            <v>6</v>
          </cell>
          <cell r="D1513" t="str">
            <v>NON-FOOD</v>
          </cell>
          <cell r="E1513">
            <v>6342</v>
          </cell>
          <cell r="F1513" t="str">
            <v>LABATT FOOD SERVICE LLC</v>
          </cell>
          <cell r="G1513" t="str">
            <v>LABATT F000</v>
          </cell>
          <cell r="H1513">
            <v>2402100206</v>
          </cell>
          <cell r="I1513">
            <v>250.34</v>
          </cell>
          <cell r="J1513">
            <v>44357</v>
          </cell>
          <cell r="K1513">
            <v>44357</v>
          </cell>
          <cell r="L1513" t="str">
            <v>Food Service</v>
          </cell>
        </row>
        <row r="1514">
          <cell r="A1514">
            <v>181133</v>
          </cell>
          <cell r="B1514">
            <v>242</v>
          </cell>
          <cell r="C1514" t="str">
            <v>6</v>
          </cell>
          <cell r="D1514" t="str">
            <v>FOOD</v>
          </cell>
          <cell r="E1514">
            <v>6341</v>
          </cell>
          <cell r="F1514" t="str">
            <v>LABATT FOOD SERVICE LLC</v>
          </cell>
          <cell r="G1514" t="str">
            <v>LABATT F000</v>
          </cell>
          <cell r="H1514">
            <v>2402100207</v>
          </cell>
          <cell r="I1514">
            <v>1635.59</v>
          </cell>
          <cell r="J1514">
            <v>44357</v>
          </cell>
          <cell r="K1514">
            <v>44357</v>
          </cell>
          <cell r="L1514" t="str">
            <v>Food Service</v>
          </cell>
        </row>
        <row r="1515">
          <cell r="A1515">
            <v>181133</v>
          </cell>
          <cell r="B1515">
            <v>242</v>
          </cell>
          <cell r="C1515" t="str">
            <v>6</v>
          </cell>
          <cell r="D1515" t="str">
            <v>FOOD</v>
          </cell>
          <cell r="E1515">
            <v>6341</v>
          </cell>
          <cell r="F1515" t="str">
            <v>LABATT FOOD SERVICE LLC</v>
          </cell>
          <cell r="G1515" t="str">
            <v>LABATT F000</v>
          </cell>
          <cell r="H1515">
            <v>2402100205</v>
          </cell>
          <cell r="I1515">
            <v>243.04</v>
          </cell>
          <cell r="J1515">
            <v>44357</v>
          </cell>
          <cell r="K1515">
            <v>44357</v>
          </cell>
          <cell r="L1515" t="str">
            <v>Food Service</v>
          </cell>
        </row>
        <row r="1516">
          <cell r="A1516">
            <v>181133</v>
          </cell>
          <cell r="B1516">
            <v>242</v>
          </cell>
          <cell r="C1516" t="str">
            <v>6</v>
          </cell>
          <cell r="D1516" t="str">
            <v>FOOD</v>
          </cell>
          <cell r="E1516">
            <v>6341</v>
          </cell>
          <cell r="F1516" t="str">
            <v>LABATT FOOD SERVICE LLC</v>
          </cell>
          <cell r="G1516" t="str">
            <v>LABATT F000</v>
          </cell>
          <cell r="H1516">
            <v>2402100207</v>
          </cell>
          <cell r="I1516">
            <v>48.49</v>
          </cell>
          <cell r="J1516">
            <v>44357</v>
          </cell>
          <cell r="K1516">
            <v>44357</v>
          </cell>
          <cell r="L1516" t="str">
            <v>Food Service</v>
          </cell>
        </row>
        <row r="1517">
          <cell r="A1517">
            <v>181133</v>
          </cell>
          <cell r="B1517">
            <v>242</v>
          </cell>
          <cell r="C1517" t="str">
            <v>6</v>
          </cell>
          <cell r="D1517" t="str">
            <v>FOOD</v>
          </cell>
          <cell r="E1517">
            <v>6341</v>
          </cell>
          <cell r="F1517" t="str">
            <v>LABATT FOOD SERVICE LLC</v>
          </cell>
          <cell r="G1517" t="str">
            <v>LABATT F000</v>
          </cell>
          <cell r="H1517">
            <v>2402100207</v>
          </cell>
          <cell r="I1517">
            <v>888.41</v>
          </cell>
          <cell r="J1517">
            <v>44357</v>
          </cell>
          <cell r="K1517">
            <v>44357</v>
          </cell>
          <cell r="L1517" t="str">
            <v>Food Service</v>
          </cell>
        </row>
        <row r="1518">
          <cell r="A1518">
            <v>181133</v>
          </cell>
          <cell r="B1518">
            <v>242</v>
          </cell>
          <cell r="C1518" t="str">
            <v>6</v>
          </cell>
          <cell r="D1518" t="str">
            <v>NON-FOOD</v>
          </cell>
          <cell r="E1518">
            <v>6342</v>
          </cell>
          <cell r="F1518" t="str">
            <v>LABATT FOOD SERVICE LLC</v>
          </cell>
          <cell r="G1518" t="str">
            <v>LABATT F000</v>
          </cell>
          <cell r="H1518">
            <v>2402100206</v>
          </cell>
          <cell r="I1518">
            <v>170.86</v>
          </cell>
          <cell r="J1518">
            <v>44357</v>
          </cell>
          <cell r="K1518">
            <v>44357</v>
          </cell>
          <cell r="L1518" t="str">
            <v>Food Service</v>
          </cell>
        </row>
        <row r="1519">
          <cell r="A1519">
            <v>181133</v>
          </cell>
          <cell r="B1519">
            <v>242</v>
          </cell>
          <cell r="C1519" t="str">
            <v>6</v>
          </cell>
          <cell r="D1519" t="str">
            <v>FOOD</v>
          </cell>
          <cell r="E1519">
            <v>6341</v>
          </cell>
          <cell r="F1519" t="str">
            <v>LABATT FOOD SERVICE LLC</v>
          </cell>
          <cell r="G1519" t="str">
            <v>LABATT F000</v>
          </cell>
          <cell r="H1519">
            <v>2402100205</v>
          </cell>
          <cell r="I1519">
            <v>110.45</v>
          </cell>
          <cell r="J1519">
            <v>44357</v>
          </cell>
          <cell r="K1519">
            <v>44357</v>
          </cell>
          <cell r="L1519" t="str">
            <v>Food Service</v>
          </cell>
        </row>
        <row r="1520">
          <cell r="A1520">
            <v>181133</v>
          </cell>
          <cell r="B1520">
            <v>242</v>
          </cell>
          <cell r="C1520" t="str">
            <v>6</v>
          </cell>
          <cell r="D1520" t="str">
            <v>FOOD</v>
          </cell>
          <cell r="E1520">
            <v>6341</v>
          </cell>
          <cell r="F1520" t="str">
            <v>LABATT FOOD SERVICE LLC</v>
          </cell>
          <cell r="G1520" t="str">
            <v>LABATT F000</v>
          </cell>
          <cell r="H1520">
            <v>2402100207</v>
          </cell>
          <cell r="I1520">
            <v>2537.39</v>
          </cell>
          <cell r="J1520">
            <v>44357</v>
          </cell>
          <cell r="K1520">
            <v>44357</v>
          </cell>
          <cell r="L1520" t="str">
            <v>Food Service</v>
          </cell>
        </row>
        <row r="1521">
          <cell r="A1521">
            <v>181133</v>
          </cell>
          <cell r="B1521">
            <v>242</v>
          </cell>
          <cell r="C1521" t="str">
            <v>6</v>
          </cell>
          <cell r="D1521" t="str">
            <v>NON-FOOD</v>
          </cell>
          <cell r="E1521">
            <v>6342</v>
          </cell>
          <cell r="F1521" t="str">
            <v>LABATT FOOD SERVICE LLC</v>
          </cell>
          <cell r="G1521" t="str">
            <v>LABATT F000</v>
          </cell>
          <cell r="H1521">
            <v>2402100206</v>
          </cell>
          <cell r="I1521">
            <v>380.84</v>
          </cell>
          <cell r="J1521">
            <v>44357</v>
          </cell>
          <cell r="K1521">
            <v>44357</v>
          </cell>
          <cell r="L1521" t="str">
            <v>Food Service</v>
          </cell>
        </row>
        <row r="1522">
          <cell r="A1522">
            <v>181133</v>
          </cell>
          <cell r="B1522">
            <v>242</v>
          </cell>
          <cell r="C1522" t="str">
            <v>6</v>
          </cell>
          <cell r="D1522" t="str">
            <v>FOOD</v>
          </cell>
          <cell r="E1522">
            <v>6341</v>
          </cell>
          <cell r="F1522" t="str">
            <v>LABATT FOOD SERVICE LLC</v>
          </cell>
          <cell r="G1522" t="str">
            <v>LABATT F000</v>
          </cell>
          <cell r="H1522">
            <v>2402100205</v>
          </cell>
          <cell r="I1522">
            <v>466.49</v>
          </cell>
          <cell r="J1522">
            <v>44357</v>
          </cell>
          <cell r="K1522">
            <v>44357</v>
          </cell>
          <cell r="L1522" t="str">
            <v>Food Service</v>
          </cell>
        </row>
        <row r="1523">
          <cell r="A1523">
            <v>181133</v>
          </cell>
          <cell r="B1523">
            <v>242</v>
          </cell>
          <cell r="C1523" t="str">
            <v>6</v>
          </cell>
          <cell r="D1523" t="str">
            <v>FOOD</v>
          </cell>
          <cell r="E1523">
            <v>6341</v>
          </cell>
          <cell r="F1523" t="str">
            <v>LABATT FOOD SERVICE LLC</v>
          </cell>
          <cell r="G1523" t="str">
            <v>LABATT F000</v>
          </cell>
          <cell r="H1523">
            <v>2402100207</v>
          </cell>
          <cell r="I1523">
            <v>382.54</v>
          </cell>
          <cell r="J1523">
            <v>44357</v>
          </cell>
          <cell r="K1523">
            <v>44357</v>
          </cell>
          <cell r="L1523" t="str">
            <v>Food Service</v>
          </cell>
        </row>
        <row r="1524">
          <cell r="A1524">
            <v>181133</v>
          </cell>
          <cell r="B1524">
            <v>242</v>
          </cell>
          <cell r="C1524" t="str">
            <v>6</v>
          </cell>
          <cell r="D1524" t="str">
            <v>NON-FOOD</v>
          </cell>
          <cell r="E1524">
            <v>6342</v>
          </cell>
          <cell r="F1524" t="str">
            <v>LABATT FOOD SERVICE LLC</v>
          </cell>
          <cell r="G1524" t="str">
            <v>LABATT F000</v>
          </cell>
          <cell r="H1524">
            <v>2402100206</v>
          </cell>
          <cell r="I1524">
            <v>40.74</v>
          </cell>
          <cell r="J1524">
            <v>44357</v>
          </cell>
          <cell r="K1524">
            <v>44357</v>
          </cell>
          <cell r="L1524" t="str">
            <v>Food Service</v>
          </cell>
        </row>
        <row r="1525">
          <cell r="A1525">
            <v>181133</v>
          </cell>
          <cell r="B1525">
            <v>242</v>
          </cell>
          <cell r="C1525" t="str">
            <v>6</v>
          </cell>
          <cell r="D1525" t="str">
            <v>FOOD</v>
          </cell>
          <cell r="E1525">
            <v>6341</v>
          </cell>
          <cell r="F1525" t="str">
            <v>LABATT FOOD SERVICE LLC</v>
          </cell>
          <cell r="G1525" t="str">
            <v>LABATT F000</v>
          </cell>
          <cell r="H1525">
            <v>2402100207</v>
          </cell>
          <cell r="I1525">
            <v>26.53</v>
          </cell>
          <cell r="J1525">
            <v>44357</v>
          </cell>
          <cell r="K1525">
            <v>44357</v>
          </cell>
          <cell r="L1525" t="str">
            <v>Food Service</v>
          </cell>
        </row>
        <row r="1526">
          <cell r="A1526">
            <v>181133</v>
          </cell>
          <cell r="B1526">
            <v>242</v>
          </cell>
          <cell r="C1526" t="str">
            <v>6</v>
          </cell>
          <cell r="D1526" t="str">
            <v>FOOD</v>
          </cell>
          <cell r="E1526">
            <v>6341</v>
          </cell>
          <cell r="F1526" t="str">
            <v>LABATT FOOD SERVICE LLC</v>
          </cell>
          <cell r="G1526" t="str">
            <v>LABATT F000</v>
          </cell>
          <cell r="H1526">
            <v>2402100207</v>
          </cell>
          <cell r="I1526">
            <v>1563.69</v>
          </cell>
          <cell r="J1526">
            <v>44357</v>
          </cell>
          <cell r="K1526">
            <v>44357</v>
          </cell>
          <cell r="L1526" t="str">
            <v>Food Service</v>
          </cell>
        </row>
        <row r="1527">
          <cell r="A1527">
            <v>181133</v>
          </cell>
          <cell r="B1527">
            <v>242</v>
          </cell>
          <cell r="C1527" t="str">
            <v>6</v>
          </cell>
          <cell r="D1527" t="str">
            <v>NON-FOOD</v>
          </cell>
          <cell r="E1527">
            <v>6342</v>
          </cell>
          <cell r="F1527" t="str">
            <v>LABATT FOOD SERVICE LLC</v>
          </cell>
          <cell r="G1527" t="str">
            <v>LABATT F000</v>
          </cell>
          <cell r="H1527">
            <v>2402100206</v>
          </cell>
          <cell r="I1527">
            <v>188.49</v>
          </cell>
          <cell r="J1527">
            <v>44357</v>
          </cell>
          <cell r="K1527">
            <v>44357</v>
          </cell>
          <cell r="L1527" t="str">
            <v>Food Service</v>
          </cell>
        </row>
        <row r="1528">
          <cell r="A1528">
            <v>181133</v>
          </cell>
          <cell r="B1528">
            <v>242</v>
          </cell>
          <cell r="C1528" t="str">
            <v>6</v>
          </cell>
          <cell r="D1528" t="str">
            <v>FOOD</v>
          </cell>
          <cell r="E1528">
            <v>6341</v>
          </cell>
          <cell r="F1528" t="str">
            <v>LABATT FOOD SERVICE LLC</v>
          </cell>
          <cell r="G1528" t="str">
            <v>LABATT F000</v>
          </cell>
          <cell r="H1528">
            <v>2402100205</v>
          </cell>
          <cell r="I1528">
            <v>141.15</v>
          </cell>
          <cell r="J1528">
            <v>44357</v>
          </cell>
          <cell r="K1528">
            <v>44357</v>
          </cell>
          <cell r="L1528" t="str">
            <v>Food Service</v>
          </cell>
        </row>
        <row r="1529">
          <cell r="A1529">
            <v>181133</v>
          </cell>
          <cell r="B1529">
            <v>242</v>
          </cell>
          <cell r="C1529" t="str">
            <v>6</v>
          </cell>
          <cell r="D1529" t="str">
            <v>FOOD</v>
          </cell>
          <cell r="E1529">
            <v>6341</v>
          </cell>
          <cell r="F1529" t="str">
            <v>LABATT FOOD SERVICE LLC</v>
          </cell>
          <cell r="G1529" t="str">
            <v>LABATT F000</v>
          </cell>
          <cell r="H1529">
            <v>2402100207</v>
          </cell>
          <cell r="I1529">
            <v>1137.22</v>
          </cell>
          <cell r="J1529">
            <v>44357</v>
          </cell>
          <cell r="K1529">
            <v>44357</v>
          </cell>
          <cell r="L1529" t="str">
            <v>Food Service</v>
          </cell>
        </row>
        <row r="1530">
          <cell r="A1530">
            <v>181133</v>
          </cell>
          <cell r="B1530">
            <v>242</v>
          </cell>
          <cell r="C1530" t="str">
            <v>6</v>
          </cell>
          <cell r="D1530" t="str">
            <v>NON-FOOD</v>
          </cell>
          <cell r="E1530">
            <v>6342</v>
          </cell>
          <cell r="F1530" t="str">
            <v>LABATT FOOD SERVICE LLC</v>
          </cell>
          <cell r="G1530" t="str">
            <v>LABATT F000</v>
          </cell>
          <cell r="H1530">
            <v>2402100206</v>
          </cell>
          <cell r="I1530">
            <v>154.32</v>
          </cell>
          <cell r="J1530">
            <v>44357</v>
          </cell>
          <cell r="K1530">
            <v>44357</v>
          </cell>
          <cell r="L1530" t="str">
            <v>Food Service</v>
          </cell>
        </row>
        <row r="1531">
          <cell r="A1531">
            <v>181133</v>
          </cell>
          <cell r="B1531">
            <v>242</v>
          </cell>
          <cell r="C1531" t="str">
            <v>6</v>
          </cell>
          <cell r="D1531" t="str">
            <v>FOOD</v>
          </cell>
          <cell r="E1531">
            <v>6341</v>
          </cell>
          <cell r="F1531" t="str">
            <v>LABATT FOOD SERVICE LLC</v>
          </cell>
          <cell r="G1531" t="str">
            <v>LABATT F000</v>
          </cell>
          <cell r="H1531">
            <v>2402100205</v>
          </cell>
          <cell r="I1531">
            <v>123.2</v>
          </cell>
          <cell r="J1531">
            <v>44357</v>
          </cell>
          <cell r="K1531">
            <v>44357</v>
          </cell>
          <cell r="L1531" t="str">
            <v>Food Service</v>
          </cell>
        </row>
        <row r="1532">
          <cell r="A1532">
            <v>181133</v>
          </cell>
          <cell r="B1532">
            <v>242</v>
          </cell>
          <cell r="C1532" t="str">
            <v>6</v>
          </cell>
          <cell r="D1532" t="str">
            <v>FOOD</v>
          </cell>
          <cell r="E1532">
            <v>6341</v>
          </cell>
          <cell r="F1532" t="str">
            <v>LABATT FOOD SERVICE LLC</v>
          </cell>
          <cell r="G1532" t="str">
            <v>LABATT F000</v>
          </cell>
          <cell r="H1532">
            <v>2402100207</v>
          </cell>
          <cell r="I1532">
            <v>1787.7</v>
          </cell>
          <cell r="J1532">
            <v>44357</v>
          </cell>
          <cell r="K1532">
            <v>44357</v>
          </cell>
          <cell r="L1532" t="str">
            <v>Food Service</v>
          </cell>
        </row>
        <row r="1533">
          <cell r="A1533">
            <v>181133</v>
          </cell>
          <cell r="B1533">
            <v>242</v>
          </cell>
          <cell r="C1533" t="str">
            <v>6</v>
          </cell>
          <cell r="D1533" t="str">
            <v>NON-FOOD</v>
          </cell>
          <cell r="E1533">
            <v>6342</v>
          </cell>
          <cell r="F1533" t="str">
            <v>LABATT FOOD SERVICE LLC</v>
          </cell>
          <cell r="G1533" t="str">
            <v>LABATT F000</v>
          </cell>
          <cell r="H1533">
            <v>2402100206</v>
          </cell>
          <cell r="I1533">
            <v>313.22000000000003</v>
          </cell>
          <cell r="J1533">
            <v>44357</v>
          </cell>
          <cell r="K1533">
            <v>44357</v>
          </cell>
          <cell r="L1533" t="str">
            <v>Food Service</v>
          </cell>
        </row>
        <row r="1534">
          <cell r="A1534">
            <v>181133</v>
          </cell>
          <cell r="B1534">
            <v>242</v>
          </cell>
          <cell r="C1534" t="str">
            <v>6</v>
          </cell>
          <cell r="D1534" t="str">
            <v>FOOD</v>
          </cell>
          <cell r="E1534">
            <v>6341</v>
          </cell>
          <cell r="F1534" t="str">
            <v>LABATT FOOD SERVICE LLC</v>
          </cell>
          <cell r="G1534" t="str">
            <v>LABATT F000</v>
          </cell>
          <cell r="H1534">
            <v>2402100205</v>
          </cell>
          <cell r="I1534">
            <v>205.12</v>
          </cell>
          <cell r="J1534">
            <v>44357</v>
          </cell>
          <cell r="K1534">
            <v>44357</v>
          </cell>
          <cell r="L1534" t="str">
            <v>Food Service</v>
          </cell>
        </row>
        <row r="1535">
          <cell r="A1535">
            <v>181139</v>
          </cell>
          <cell r="B1535">
            <v>242</v>
          </cell>
          <cell r="C1535" t="str">
            <v>6</v>
          </cell>
          <cell r="D1535" t="str">
            <v>FOOD</v>
          </cell>
          <cell r="E1535">
            <v>6341</v>
          </cell>
          <cell r="F1535" t="str">
            <v>LABATT FOOD SERVICE LLC</v>
          </cell>
          <cell r="G1535" t="str">
            <v>LABATT F000</v>
          </cell>
          <cell r="H1535">
            <v>2402100207</v>
          </cell>
          <cell r="I1535">
            <v>1005.83</v>
          </cell>
          <cell r="J1535">
            <v>44371</v>
          </cell>
          <cell r="K1535">
            <v>44371</v>
          </cell>
          <cell r="L1535" t="str">
            <v>Food Service</v>
          </cell>
        </row>
        <row r="1536">
          <cell r="A1536">
            <v>181139</v>
          </cell>
          <cell r="B1536">
            <v>242</v>
          </cell>
          <cell r="C1536" t="str">
            <v>6</v>
          </cell>
          <cell r="D1536" t="str">
            <v>NON-FOOD</v>
          </cell>
          <cell r="E1536">
            <v>6342</v>
          </cell>
          <cell r="F1536" t="str">
            <v>LABATT FOOD SERVICE LLC</v>
          </cell>
          <cell r="G1536" t="str">
            <v>LABATT F000</v>
          </cell>
          <cell r="H1536">
            <v>2402100206</v>
          </cell>
          <cell r="I1536">
            <v>47.1</v>
          </cell>
          <cell r="J1536">
            <v>44371</v>
          </cell>
          <cell r="K1536">
            <v>44371</v>
          </cell>
          <cell r="L1536" t="str">
            <v>Food Service</v>
          </cell>
        </row>
        <row r="1537">
          <cell r="A1537">
            <v>181139</v>
          </cell>
          <cell r="B1537">
            <v>242</v>
          </cell>
          <cell r="C1537" t="str">
            <v>6</v>
          </cell>
          <cell r="D1537" t="str">
            <v>FOOD</v>
          </cell>
          <cell r="E1537">
            <v>6341</v>
          </cell>
          <cell r="F1537" t="str">
            <v>LABATT FOOD SERVICE LLC</v>
          </cell>
          <cell r="G1537" t="str">
            <v>LABATT F000</v>
          </cell>
          <cell r="H1537">
            <v>2402100205</v>
          </cell>
          <cell r="I1537">
            <v>92.4</v>
          </cell>
          <cell r="J1537">
            <v>44371</v>
          </cell>
          <cell r="K1537">
            <v>44371</v>
          </cell>
          <cell r="L1537" t="str">
            <v>Food Service</v>
          </cell>
        </row>
        <row r="1538">
          <cell r="A1538">
            <v>181139</v>
          </cell>
          <cell r="B1538">
            <v>242</v>
          </cell>
          <cell r="C1538" t="str">
            <v>6</v>
          </cell>
          <cell r="D1538" t="str">
            <v>FOOD</v>
          </cell>
          <cell r="E1538">
            <v>6341</v>
          </cell>
          <cell r="F1538" t="str">
            <v>LABATT FOOD SERVICE LLC</v>
          </cell>
          <cell r="G1538" t="str">
            <v>LABATT F000</v>
          </cell>
          <cell r="H1538">
            <v>2402100207</v>
          </cell>
          <cell r="I1538">
            <v>435.29</v>
          </cell>
          <cell r="J1538">
            <v>44371</v>
          </cell>
          <cell r="K1538">
            <v>44371</v>
          </cell>
          <cell r="L1538" t="str">
            <v>Food Service</v>
          </cell>
        </row>
        <row r="1539">
          <cell r="A1539">
            <v>181139</v>
          </cell>
          <cell r="B1539">
            <v>242</v>
          </cell>
          <cell r="C1539" t="str">
            <v>6</v>
          </cell>
          <cell r="D1539" t="str">
            <v>NON-FOOD</v>
          </cell>
          <cell r="E1539">
            <v>6342</v>
          </cell>
          <cell r="F1539" t="str">
            <v>LABATT FOOD SERVICE LLC</v>
          </cell>
          <cell r="G1539" t="str">
            <v>LABATT F000</v>
          </cell>
          <cell r="H1539">
            <v>2402100206</v>
          </cell>
          <cell r="I1539">
            <v>226.46</v>
          </cell>
          <cell r="J1539">
            <v>44371</v>
          </cell>
          <cell r="K1539">
            <v>44371</v>
          </cell>
          <cell r="L1539" t="str">
            <v>Food Service</v>
          </cell>
        </row>
        <row r="1540">
          <cell r="A1540">
            <v>181139</v>
          </cell>
          <cell r="B1540">
            <v>242</v>
          </cell>
          <cell r="C1540" t="str">
            <v>6</v>
          </cell>
          <cell r="D1540" t="str">
            <v>FOOD</v>
          </cell>
          <cell r="E1540">
            <v>6341</v>
          </cell>
          <cell r="F1540" t="str">
            <v>LABATT FOOD SERVICE LLC</v>
          </cell>
          <cell r="G1540" t="str">
            <v>LABATT F000</v>
          </cell>
          <cell r="H1540">
            <v>2402100207</v>
          </cell>
          <cell r="I1540">
            <v>587.28</v>
          </cell>
          <cell r="J1540">
            <v>44371</v>
          </cell>
          <cell r="K1540">
            <v>44371</v>
          </cell>
          <cell r="L1540" t="str">
            <v>Food Service</v>
          </cell>
        </row>
        <row r="1541">
          <cell r="A1541">
            <v>181139</v>
          </cell>
          <cell r="B1541">
            <v>242</v>
          </cell>
          <cell r="C1541" t="str">
            <v>6</v>
          </cell>
          <cell r="D1541" t="str">
            <v>FOOD</v>
          </cell>
          <cell r="E1541">
            <v>6341</v>
          </cell>
          <cell r="F1541" t="str">
            <v>LABATT FOOD SERVICE LLC</v>
          </cell>
          <cell r="G1541" t="str">
            <v>LABATT F000</v>
          </cell>
          <cell r="H1541">
            <v>2402100205</v>
          </cell>
          <cell r="I1541">
            <v>5.79</v>
          </cell>
          <cell r="J1541">
            <v>44371</v>
          </cell>
          <cell r="K1541">
            <v>44371</v>
          </cell>
          <cell r="L1541" t="str">
            <v>Food Service</v>
          </cell>
        </row>
        <row r="1542">
          <cell r="A1542">
            <v>181139</v>
          </cell>
          <cell r="B1542">
            <v>242</v>
          </cell>
          <cell r="C1542" t="str">
            <v>6</v>
          </cell>
          <cell r="D1542" t="str">
            <v>FOOD</v>
          </cell>
          <cell r="E1542">
            <v>6341</v>
          </cell>
          <cell r="F1542" t="str">
            <v>LABATT FOOD SERVICE LLC</v>
          </cell>
          <cell r="G1542" t="str">
            <v>LABATT F000</v>
          </cell>
          <cell r="H1542">
            <v>2402100207</v>
          </cell>
          <cell r="I1542">
            <v>79.59</v>
          </cell>
          <cell r="J1542">
            <v>44371</v>
          </cell>
          <cell r="K1542">
            <v>44371</v>
          </cell>
          <cell r="L1542" t="str">
            <v>Food Service</v>
          </cell>
        </row>
        <row r="1543">
          <cell r="A1543">
            <v>181139</v>
          </cell>
          <cell r="B1543">
            <v>242</v>
          </cell>
          <cell r="C1543" t="str">
            <v>6</v>
          </cell>
          <cell r="D1543" t="str">
            <v>FOOD</v>
          </cell>
          <cell r="E1543">
            <v>6341</v>
          </cell>
          <cell r="F1543" t="str">
            <v>LABATT FOOD SERVICE LLC</v>
          </cell>
          <cell r="G1543" t="str">
            <v>LABATT F000</v>
          </cell>
          <cell r="H1543">
            <v>2402100207</v>
          </cell>
          <cell r="I1543">
            <v>229.87</v>
          </cell>
          <cell r="J1543">
            <v>44371</v>
          </cell>
          <cell r="K1543">
            <v>44371</v>
          </cell>
          <cell r="L1543" t="str">
            <v>Food Service</v>
          </cell>
        </row>
        <row r="1544">
          <cell r="A1544">
            <v>181139</v>
          </cell>
          <cell r="B1544">
            <v>242</v>
          </cell>
          <cell r="C1544" t="str">
            <v>6</v>
          </cell>
          <cell r="D1544" t="str">
            <v>NON-FOOD</v>
          </cell>
          <cell r="E1544">
            <v>6342</v>
          </cell>
          <cell r="F1544" t="str">
            <v>LABATT FOOD SERVICE LLC</v>
          </cell>
          <cell r="G1544" t="str">
            <v>LABATT F000</v>
          </cell>
          <cell r="H1544">
            <v>2402100206</v>
          </cell>
          <cell r="I1544">
            <v>73.599999999999994</v>
          </cell>
          <cell r="J1544">
            <v>44371</v>
          </cell>
          <cell r="K1544">
            <v>44371</v>
          </cell>
          <cell r="L1544" t="str">
            <v>Food Service</v>
          </cell>
        </row>
        <row r="1545">
          <cell r="A1545">
            <v>181139</v>
          </cell>
          <cell r="B1545">
            <v>242</v>
          </cell>
          <cell r="C1545" t="str">
            <v>6</v>
          </cell>
          <cell r="D1545" t="str">
            <v>NON-FOOD</v>
          </cell>
          <cell r="E1545">
            <v>6342</v>
          </cell>
          <cell r="F1545" t="str">
            <v>LABATT FOOD SERVICE LLC</v>
          </cell>
          <cell r="G1545" t="str">
            <v>LABATT F000</v>
          </cell>
          <cell r="H1545">
            <v>2402100206</v>
          </cell>
          <cell r="I1545">
            <v>68.010000000000005</v>
          </cell>
          <cell r="J1545">
            <v>44371</v>
          </cell>
          <cell r="K1545">
            <v>44371</v>
          </cell>
          <cell r="L1545" t="str">
            <v>Food Service</v>
          </cell>
        </row>
        <row r="1546">
          <cell r="A1546">
            <v>181139</v>
          </cell>
          <cell r="B1546">
            <v>242</v>
          </cell>
          <cell r="C1546" t="str">
            <v>6</v>
          </cell>
          <cell r="D1546" t="str">
            <v>FOOD</v>
          </cell>
          <cell r="E1546">
            <v>6341</v>
          </cell>
          <cell r="F1546" t="str">
            <v>LABATT FOOD SERVICE LLC</v>
          </cell>
          <cell r="G1546" t="str">
            <v>LABATT F000</v>
          </cell>
          <cell r="H1546">
            <v>2402100207</v>
          </cell>
          <cell r="I1546">
            <v>764.95</v>
          </cell>
          <cell r="J1546">
            <v>44371</v>
          </cell>
          <cell r="K1546">
            <v>44371</v>
          </cell>
          <cell r="L1546" t="str">
            <v>Food Service</v>
          </cell>
        </row>
        <row r="1547">
          <cell r="A1547">
            <v>181139</v>
          </cell>
          <cell r="B1547">
            <v>242</v>
          </cell>
          <cell r="C1547" t="str">
            <v>6</v>
          </cell>
          <cell r="D1547" t="str">
            <v>NON-FOOD</v>
          </cell>
          <cell r="E1547">
            <v>6342</v>
          </cell>
          <cell r="F1547" t="str">
            <v>LABATT FOOD SERVICE LLC</v>
          </cell>
          <cell r="G1547" t="str">
            <v>LABATT F000</v>
          </cell>
          <cell r="H1547">
            <v>2402100206</v>
          </cell>
          <cell r="I1547">
            <v>46.54</v>
          </cell>
          <cell r="J1547">
            <v>44371</v>
          </cell>
          <cell r="K1547">
            <v>44371</v>
          </cell>
          <cell r="L1547" t="str">
            <v>Food Service</v>
          </cell>
        </row>
        <row r="1548">
          <cell r="A1548">
            <v>181139</v>
          </cell>
          <cell r="B1548">
            <v>242</v>
          </cell>
          <cell r="C1548" t="str">
            <v>6</v>
          </cell>
          <cell r="D1548" t="str">
            <v>FOOD</v>
          </cell>
          <cell r="E1548">
            <v>6341</v>
          </cell>
          <cell r="F1548" t="str">
            <v>LABATT FOOD SERVICE LLC</v>
          </cell>
          <cell r="G1548" t="str">
            <v>LABATT F000</v>
          </cell>
          <cell r="H1548">
            <v>2402100205</v>
          </cell>
          <cell r="I1548">
            <v>20.32</v>
          </cell>
          <cell r="J1548">
            <v>44371</v>
          </cell>
          <cell r="K1548">
            <v>44371</v>
          </cell>
          <cell r="L1548" t="str">
            <v>Food Service</v>
          </cell>
        </row>
        <row r="1549">
          <cell r="A1549">
            <v>181147</v>
          </cell>
          <cell r="B1549">
            <v>242</v>
          </cell>
          <cell r="C1549" t="str">
            <v>6</v>
          </cell>
          <cell r="D1549" t="str">
            <v>FOOD</v>
          </cell>
          <cell r="E1549">
            <v>6341</v>
          </cell>
          <cell r="F1549" t="str">
            <v>LABATT FOOD SERVICE LLC</v>
          </cell>
          <cell r="G1549" t="str">
            <v>LABATT F000</v>
          </cell>
          <cell r="H1549">
            <v>2402100207</v>
          </cell>
          <cell r="I1549">
            <v>1208.7</v>
          </cell>
          <cell r="J1549">
            <v>44377</v>
          </cell>
          <cell r="K1549">
            <v>44377</v>
          </cell>
          <cell r="L1549" t="str">
            <v>Food Service</v>
          </cell>
        </row>
        <row r="1550">
          <cell r="A1550">
            <v>181147</v>
          </cell>
          <cell r="B1550">
            <v>242</v>
          </cell>
          <cell r="C1550" t="str">
            <v>6</v>
          </cell>
          <cell r="D1550" t="str">
            <v>NON-FOOD</v>
          </cell>
          <cell r="E1550">
            <v>6342</v>
          </cell>
          <cell r="F1550" t="str">
            <v>LABATT FOOD SERVICE LLC</v>
          </cell>
          <cell r="G1550" t="str">
            <v>LABATT F000</v>
          </cell>
          <cell r="H1550">
            <v>2402100206</v>
          </cell>
          <cell r="I1550">
            <v>114.94</v>
          </cell>
          <cell r="J1550">
            <v>44377</v>
          </cell>
          <cell r="K1550">
            <v>44377</v>
          </cell>
          <cell r="L1550" t="str">
            <v>Food Service</v>
          </cell>
        </row>
        <row r="1551">
          <cell r="A1551">
            <v>181147</v>
          </cell>
          <cell r="B1551">
            <v>242</v>
          </cell>
          <cell r="C1551" t="str">
            <v>6</v>
          </cell>
          <cell r="D1551" t="str">
            <v>FOOD</v>
          </cell>
          <cell r="E1551">
            <v>6341</v>
          </cell>
          <cell r="F1551" t="str">
            <v>LABATT FOOD SERVICE LLC</v>
          </cell>
          <cell r="G1551" t="str">
            <v>LABATT F000</v>
          </cell>
          <cell r="H1551">
            <v>2402100205</v>
          </cell>
          <cell r="I1551">
            <v>123.16</v>
          </cell>
          <cell r="J1551">
            <v>44377</v>
          </cell>
          <cell r="K1551">
            <v>44377</v>
          </cell>
          <cell r="L1551" t="str">
            <v>Food Service</v>
          </cell>
        </row>
        <row r="1552">
          <cell r="A1552">
            <v>202101601</v>
          </cell>
          <cell r="B1552">
            <v>199</v>
          </cell>
          <cell r="C1552" t="str">
            <v>6</v>
          </cell>
          <cell r="D1552" t="str">
            <v>REPAIR &amp; MAINTENANCE</v>
          </cell>
          <cell r="E1552">
            <v>6245</v>
          </cell>
          <cell r="F1552" t="str">
            <v>LAING PAINTING LLC</v>
          </cell>
          <cell r="G1552" t="str">
            <v>LAING PA000</v>
          </cell>
          <cell r="H1552">
            <v>9362100232</v>
          </cell>
          <cell r="I1552">
            <v>49999</v>
          </cell>
          <cell r="J1552">
            <v>44371</v>
          </cell>
          <cell r="K1552">
            <v>44371</v>
          </cell>
          <cell r="L1552" t="str">
            <v>Accounts Payable (Operations)</v>
          </cell>
        </row>
        <row r="1553">
          <cell r="A1553">
            <v>202101554</v>
          </cell>
          <cell r="B1553">
            <v>296</v>
          </cell>
          <cell r="C1553" t="str">
            <v>6</v>
          </cell>
          <cell r="D1553" t="str">
            <v>OTHER SUPPLIES</v>
          </cell>
          <cell r="E1553">
            <v>6399</v>
          </cell>
          <cell r="F1553" t="str">
            <v>LAKESHORE LEARNING MATERIALS</v>
          </cell>
          <cell r="G1553" t="str">
            <v>LAKESHOR000</v>
          </cell>
          <cell r="H1553">
            <v>1082100156</v>
          </cell>
          <cell r="I1553">
            <v>11.39</v>
          </cell>
          <cell r="J1553">
            <v>44357</v>
          </cell>
          <cell r="K1553">
            <v>44357</v>
          </cell>
          <cell r="L1553" t="str">
            <v>Accounts Payable (Operations)</v>
          </cell>
        </row>
        <row r="1554">
          <cell r="A1554">
            <v>202101554</v>
          </cell>
          <cell r="B1554">
            <v>296</v>
          </cell>
          <cell r="C1554" t="str">
            <v>6</v>
          </cell>
          <cell r="D1554" t="str">
            <v>OTHER SUPPLIES</v>
          </cell>
          <cell r="E1554">
            <v>6399</v>
          </cell>
          <cell r="F1554" t="str">
            <v>LAKESHORE LEARNING MATERIALS</v>
          </cell>
          <cell r="G1554" t="str">
            <v>LAKESHOR000</v>
          </cell>
          <cell r="H1554">
            <v>1082100156</v>
          </cell>
          <cell r="I1554">
            <v>37.99</v>
          </cell>
          <cell r="J1554">
            <v>44357</v>
          </cell>
          <cell r="K1554">
            <v>44357</v>
          </cell>
          <cell r="L1554" t="str">
            <v>Accounts Payable (Operations)</v>
          </cell>
        </row>
        <row r="1555">
          <cell r="A1555">
            <v>202101554</v>
          </cell>
          <cell r="B1555">
            <v>296</v>
          </cell>
          <cell r="C1555" t="str">
            <v>6</v>
          </cell>
          <cell r="D1555" t="str">
            <v>OTHER SUPPLIES</v>
          </cell>
          <cell r="E1555">
            <v>6399</v>
          </cell>
          <cell r="F1555" t="str">
            <v>LAKESHORE LEARNING MATERIALS</v>
          </cell>
          <cell r="G1555" t="str">
            <v>LAKESHOR000</v>
          </cell>
          <cell r="H1555">
            <v>1082100156</v>
          </cell>
          <cell r="I1555">
            <v>28.49</v>
          </cell>
          <cell r="J1555">
            <v>44357</v>
          </cell>
          <cell r="K1555">
            <v>44357</v>
          </cell>
          <cell r="L1555" t="str">
            <v>Accounts Payable (Operations)</v>
          </cell>
        </row>
        <row r="1556">
          <cell r="A1556">
            <v>202101554</v>
          </cell>
          <cell r="B1556">
            <v>296</v>
          </cell>
          <cell r="C1556" t="str">
            <v>6</v>
          </cell>
          <cell r="D1556" t="str">
            <v>OTHER SUPPLIES</v>
          </cell>
          <cell r="E1556">
            <v>6399</v>
          </cell>
          <cell r="F1556" t="str">
            <v>LAKESHORE LEARNING MATERIALS</v>
          </cell>
          <cell r="G1556" t="str">
            <v>LAKESHOR000</v>
          </cell>
          <cell r="H1556">
            <v>1082100156</v>
          </cell>
          <cell r="I1556">
            <v>12.34</v>
          </cell>
          <cell r="J1556">
            <v>44357</v>
          </cell>
          <cell r="K1556">
            <v>44357</v>
          </cell>
          <cell r="L1556" t="str">
            <v>Accounts Payable (Operations)</v>
          </cell>
        </row>
        <row r="1557">
          <cell r="A1557">
            <v>202101554</v>
          </cell>
          <cell r="B1557">
            <v>296</v>
          </cell>
          <cell r="C1557" t="str">
            <v>6</v>
          </cell>
          <cell r="D1557" t="str">
            <v>OTHER SUPPLIES</v>
          </cell>
          <cell r="E1557">
            <v>6399</v>
          </cell>
          <cell r="F1557" t="str">
            <v>LAKESHORE LEARNING MATERIALS</v>
          </cell>
          <cell r="G1557" t="str">
            <v>LAKESHOR000</v>
          </cell>
          <cell r="H1557">
            <v>1082100156</v>
          </cell>
          <cell r="I1557">
            <v>28.49</v>
          </cell>
          <cell r="J1557">
            <v>44357</v>
          </cell>
          <cell r="K1557">
            <v>44357</v>
          </cell>
          <cell r="L1557" t="str">
            <v>Accounts Payable (Operations)</v>
          </cell>
        </row>
        <row r="1558">
          <cell r="A1558">
            <v>202101554</v>
          </cell>
          <cell r="B1558">
            <v>296</v>
          </cell>
          <cell r="C1558" t="str">
            <v>6</v>
          </cell>
          <cell r="D1558" t="str">
            <v>OTHER SUPPLIES</v>
          </cell>
          <cell r="E1558">
            <v>6399</v>
          </cell>
          <cell r="F1558" t="str">
            <v>LAKESHORE LEARNING MATERIALS</v>
          </cell>
          <cell r="G1558" t="str">
            <v>LAKESHOR000</v>
          </cell>
          <cell r="H1558">
            <v>1082100156</v>
          </cell>
          <cell r="I1558">
            <v>56.99</v>
          </cell>
          <cell r="J1558">
            <v>44357</v>
          </cell>
          <cell r="K1558">
            <v>44357</v>
          </cell>
          <cell r="L1558" t="str">
            <v>Accounts Payable (Operations)</v>
          </cell>
        </row>
        <row r="1559">
          <cell r="A1559">
            <v>202101554</v>
          </cell>
          <cell r="B1559">
            <v>296</v>
          </cell>
          <cell r="C1559" t="str">
            <v>6</v>
          </cell>
          <cell r="D1559" t="str">
            <v>OTHER SUPPLIES</v>
          </cell>
          <cell r="E1559">
            <v>6399</v>
          </cell>
          <cell r="F1559" t="str">
            <v>LAKESHORE LEARNING MATERIALS</v>
          </cell>
          <cell r="G1559" t="str">
            <v>LAKESHOR000</v>
          </cell>
          <cell r="H1559">
            <v>1082100156</v>
          </cell>
          <cell r="I1559">
            <v>56.98</v>
          </cell>
          <cell r="J1559">
            <v>44357</v>
          </cell>
          <cell r="K1559">
            <v>44357</v>
          </cell>
          <cell r="L1559" t="str">
            <v>Accounts Payable (Operations)</v>
          </cell>
        </row>
        <row r="1560">
          <cell r="A1560">
            <v>202101554</v>
          </cell>
          <cell r="B1560">
            <v>296</v>
          </cell>
          <cell r="C1560" t="str">
            <v>6</v>
          </cell>
          <cell r="D1560" t="str">
            <v>OTHER SUPPLIES</v>
          </cell>
          <cell r="E1560">
            <v>6399</v>
          </cell>
          <cell r="F1560" t="str">
            <v>LAKESHORE LEARNING MATERIALS</v>
          </cell>
          <cell r="G1560" t="str">
            <v>LAKESHOR000</v>
          </cell>
          <cell r="H1560">
            <v>1082100156</v>
          </cell>
          <cell r="I1560">
            <v>28.49</v>
          </cell>
          <cell r="J1560">
            <v>44357</v>
          </cell>
          <cell r="K1560">
            <v>44357</v>
          </cell>
          <cell r="L1560" t="str">
            <v>Accounts Payable (Operations)</v>
          </cell>
        </row>
        <row r="1561">
          <cell r="A1561">
            <v>202101554</v>
          </cell>
          <cell r="B1561">
            <v>296</v>
          </cell>
          <cell r="C1561" t="str">
            <v>6</v>
          </cell>
          <cell r="D1561" t="str">
            <v>OTHER SUPPLIES</v>
          </cell>
          <cell r="E1561">
            <v>6399</v>
          </cell>
          <cell r="F1561" t="str">
            <v>LAKESHORE LEARNING MATERIALS</v>
          </cell>
          <cell r="G1561" t="str">
            <v>LAKESHOR000</v>
          </cell>
          <cell r="H1561">
            <v>1082100156</v>
          </cell>
          <cell r="I1561">
            <v>28.49</v>
          </cell>
          <cell r="J1561">
            <v>44357</v>
          </cell>
          <cell r="K1561">
            <v>44357</v>
          </cell>
          <cell r="L1561" t="str">
            <v>Accounts Payable (Operations)</v>
          </cell>
        </row>
        <row r="1562">
          <cell r="A1562">
            <v>202101602</v>
          </cell>
          <cell r="B1562">
            <v>258</v>
          </cell>
          <cell r="C1562" t="str">
            <v>6</v>
          </cell>
          <cell r="D1562" t="str">
            <v>FURNITURE &lt; $5,000</v>
          </cell>
          <cell r="E1562">
            <v>6396</v>
          </cell>
          <cell r="F1562" t="str">
            <v>LAKESHORE LEARNING MATERIALS</v>
          </cell>
          <cell r="G1562" t="str">
            <v>LAKESHOR000</v>
          </cell>
          <cell r="H1562">
            <v>9782100354</v>
          </cell>
          <cell r="I1562">
            <v>4731</v>
          </cell>
          <cell r="J1562">
            <v>44371</v>
          </cell>
          <cell r="K1562">
            <v>44371</v>
          </cell>
          <cell r="L1562" t="str">
            <v>Accounts Payable (Operations)</v>
          </cell>
        </row>
        <row r="1563">
          <cell r="A1563">
            <v>202101602</v>
          </cell>
          <cell r="B1563">
            <v>258</v>
          </cell>
          <cell r="C1563" t="str">
            <v>6</v>
          </cell>
          <cell r="D1563" t="str">
            <v>FURNITURE &lt; $5,000</v>
          </cell>
          <cell r="E1563">
            <v>6396</v>
          </cell>
          <cell r="F1563" t="str">
            <v>LAKESHORE LEARNING MATERIALS</v>
          </cell>
          <cell r="G1563" t="str">
            <v>LAKESHOR000</v>
          </cell>
          <cell r="H1563">
            <v>9782100354</v>
          </cell>
          <cell r="I1563">
            <v>6360.12</v>
          </cell>
          <cell r="J1563">
            <v>44371</v>
          </cell>
          <cell r="K1563">
            <v>44371</v>
          </cell>
          <cell r="L1563" t="str">
            <v>Accounts Payable (Operations)</v>
          </cell>
        </row>
        <row r="1564">
          <cell r="A1564">
            <v>202101602</v>
          </cell>
          <cell r="B1564">
            <v>258</v>
          </cell>
          <cell r="C1564" t="str">
            <v>6</v>
          </cell>
          <cell r="D1564" t="str">
            <v>FURNITURE &lt; $5,000</v>
          </cell>
          <cell r="E1564">
            <v>6396</v>
          </cell>
          <cell r="F1564" t="str">
            <v>LAKESHORE LEARNING MATERIALS</v>
          </cell>
          <cell r="G1564" t="str">
            <v>LAKESHOR000</v>
          </cell>
          <cell r="H1564">
            <v>9782100354</v>
          </cell>
          <cell r="I1564">
            <v>1896.2</v>
          </cell>
          <cell r="J1564">
            <v>44371</v>
          </cell>
          <cell r="K1564">
            <v>44371</v>
          </cell>
          <cell r="L1564" t="str">
            <v>Accounts Payable (Operations)</v>
          </cell>
        </row>
        <row r="1565">
          <cell r="A1565">
            <v>202101602</v>
          </cell>
          <cell r="B1565">
            <v>258</v>
          </cell>
          <cell r="C1565" t="str">
            <v>6</v>
          </cell>
          <cell r="D1565" t="str">
            <v>OTHER SUPPLIES</v>
          </cell>
          <cell r="E1565">
            <v>6399</v>
          </cell>
          <cell r="F1565" t="str">
            <v>LAKESHORE LEARNING MATERIALS</v>
          </cell>
          <cell r="G1565" t="str">
            <v>LAKESHOR000</v>
          </cell>
          <cell r="H1565">
            <v>9782100354</v>
          </cell>
          <cell r="I1565">
            <v>2846.2</v>
          </cell>
          <cell r="J1565">
            <v>44371</v>
          </cell>
          <cell r="K1565">
            <v>44371</v>
          </cell>
          <cell r="L1565" t="str">
            <v>Accounts Payable (Operations)</v>
          </cell>
        </row>
        <row r="1566">
          <cell r="A1566">
            <v>202101602</v>
          </cell>
          <cell r="B1566">
            <v>258</v>
          </cell>
          <cell r="C1566" t="str">
            <v>6</v>
          </cell>
          <cell r="D1566" t="str">
            <v>OTHER SUPPLIES</v>
          </cell>
          <cell r="E1566">
            <v>6399</v>
          </cell>
          <cell r="F1566" t="str">
            <v>LAKESHORE LEARNING MATERIALS</v>
          </cell>
          <cell r="G1566" t="str">
            <v>LAKESHOR000</v>
          </cell>
          <cell r="H1566">
            <v>9782100354</v>
          </cell>
          <cell r="I1566">
            <v>112.98</v>
          </cell>
          <cell r="J1566">
            <v>44371</v>
          </cell>
          <cell r="K1566">
            <v>44371</v>
          </cell>
          <cell r="L1566" t="str">
            <v>Accounts Payable (Operations)</v>
          </cell>
        </row>
        <row r="1567">
          <cell r="A1567">
            <v>202101602</v>
          </cell>
          <cell r="B1567">
            <v>258</v>
          </cell>
          <cell r="C1567" t="str">
            <v>6</v>
          </cell>
          <cell r="D1567" t="str">
            <v>OTHER SUPPLIES</v>
          </cell>
          <cell r="E1567">
            <v>6399</v>
          </cell>
          <cell r="F1567" t="str">
            <v>LAKESHORE LEARNING MATERIALS</v>
          </cell>
          <cell r="G1567" t="str">
            <v>LAKESHOR000</v>
          </cell>
          <cell r="H1567">
            <v>9782100354</v>
          </cell>
          <cell r="I1567">
            <v>35.14</v>
          </cell>
          <cell r="J1567">
            <v>44371</v>
          </cell>
          <cell r="K1567">
            <v>44371</v>
          </cell>
          <cell r="L1567" t="str">
            <v>Accounts Payable (Operations)</v>
          </cell>
        </row>
        <row r="1568">
          <cell r="A1568">
            <v>202101602</v>
          </cell>
          <cell r="B1568">
            <v>258</v>
          </cell>
          <cell r="C1568" t="str">
            <v>6</v>
          </cell>
          <cell r="D1568" t="str">
            <v>OTHER SUPPLIES</v>
          </cell>
          <cell r="E1568">
            <v>6399</v>
          </cell>
          <cell r="F1568" t="str">
            <v>LAKESHORE LEARNING MATERIALS</v>
          </cell>
          <cell r="G1568" t="str">
            <v>LAKESHOR000</v>
          </cell>
          <cell r="H1568">
            <v>9782100354</v>
          </cell>
          <cell r="I1568">
            <v>265.05</v>
          </cell>
          <cell r="J1568">
            <v>44371</v>
          </cell>
          <cell r="K1568">
            <v>44371</v>
          </cell>
          <cell r="L1568" t="str">
            <v>Accounts Payable (Operations)</v>
          </cell>
        </row>
        <row r="1569">
          <cell r="A1569">
            <v>202101602</v>
          </cell>
          <cell r="B1569">
            <v>258</v>
          </cell>
          <cell r="C1569" t="str">
            <v>6</v>
          </cell>
          <cell r="D1569" t="str">
            <v>OTHER SUPPLIES</v>
          </cell>
          <cell r="E1569">
            <v>6399</v>
          </cell>
          <cell r="F1569" t="str">
            <v>LAKESHORE LEARNING MATERIALS</v>
          </cell>
          <cell r="G1569" t="str">
            <v>LAKESHOR000</v>
          </cell>
          <cell r="H1569">
            <v>9782100354</v>
          </cell>
          <cell r="I1569">
            <v>24.68</v>
          </cell>
          <cell r="J1569">
            <v>44371</v>
          </cell>
          <cell r="K1569">
            <v>44371</v>
          </cell>
          <cell r="L1569" t="str">
            <v>Accounts Payable (Operations)</v>
          </cell>
        </row>
        <row r="1570">
          <cell r="A1570">
            <v>202101602</v>
          </cell>
          <cell r="B1570">
            <v>258</v>
          </cell>
          <cell r="C1570" t="str">
            <v>6</v>
          </cell>
          <cell r="D1570" t="str">
            <v>OTHER SUPPLIES</v>
          </cell>
          <cell r="E1570">
            <v>6399</v>
          </cell>
          <cell r="F1570" t="str">
            <v>LAKESHORE LEARNING MATERIALS</v>
          </cell>
          <cell r="G1570" t="str">
            <v>LAKESHOR000</v>
          </cell>
          <cell r="H1570">
            <v>9782100354</v>
          </cell>
          <cell r="I1570">
            <v>28.49</v>
          </cell>
          <cell r="J1570">
            <v>44371</v>
          </cell>
          <cell r="K1570">
            <v>44371</v>
          </cell>
          <cell r="L1570" t="str">
            <v>Accounts Payable (Operations)</v>
          </cell>
        </row>
        <row r="1571">
          <cell r="A1571">
            <v>202101602</v>
          </cell>
          <cell r="B1571">
            <v>258</v>
          </cell>
          <cell r="C1571" t="str">
            <v>6</v>
          </cell>
          <cell r="D1571" t="str">
            <v>OTHER SUPPLIES</v>
          </cell>
          <cell r="E1571">
            <v>6399</v>
          </cell>
          <cell r="F1571" t="str">
            <v>LAKESHORE LEARNING MATERIALS</v>
          </cell>
          <cell r="G1571" t="str">
            <v>LAKESHOR000</v>
          </cell>
          <cell r="H1571">
            <v>9782100354</v>
          </cell>
          <cell r="I1571">
            <v>37.99</v>
          </cell>
          <cell r="J1571">
            <v>44371</v>
          </cell>
          <cell r="K1571">
            <v>44371</v>
          </cell>
          <cell r="L1571" t="str">
            <v>Accounts Payable (Operations)</v>
          </cell>
        </row>
        <row r="1572">
          <cell r="A1572">
            <v>202101602</v>
          </cell>
          <cell r="B1572">
            <v>258</v>
          </cell>
          <cell r="C1572" t="str">
            <v>6</v>
          </cell>
          <cell r="D1572" t="str">
            <v>OTHER SUPPLIES</v>
          </cell>
          <cell r="E1572">
            <v>6399</v>
          </cell>
          <cell r="F1572" t="str">
            <v>LAKESHORE LEARNING MATERIALS</v>
          </cell>
          <cell r="G1572" t="str">
            <v>LAKESHOR000</v>
          </cell>
          <cell r="H1572">
            <v>9782100354</v>
          </cell>
          <cell r="I1572">
            <v>75.98</v>
          </cell>
          <cell r="J1572">
            <v>44371</v>
          </cell>
          <cell r="K1572">
            <v>44371</v>
          </cell>
          <cell r="L1572" t="str">
            <v>Accounts Payable (Operations)</v>
          </cell>
        </row>
        <row r="1573">
          <cell r="A1573">
            <v>202101602</v>
          </cell>
          <cell r="B1573">
            <v>258</v>
          </cell>
          <cell r="C1573" t="str">
            <v>6</v>
          </cell>
          <cell r="D1573" t="str">
            <v>OTHER SUPPLIES</v>
          </cell>
          <cell r="E1573">
            <v>6399</v>
          </cell>
          <cell r="F1573" t="str">
            <v>LAKESHORE LEARNING MATERIALS</v>
          </cell>
          <cell r="G1573" t="str">
            <v>LAKESHOR000</v>
          </cell>
          <cell r="H1573">
            <v>9782100354</v>
          </cell>
          <cell r="I1573">
            <v>30.39</v>
          </cell>
          <cell r="J1573">
            <v>44371</v>
          </cell>
          <cell r="K1573">
            <v>44371</v>
          </cell>
          <cell r="L1573" t="str">
            <v>Accounts Payable (Operations)</v>
          </cell>
        </row>
        <row r="1574">
          <cell r="A1574">
            <v>202101602</v>
          </cell>
          <cell r="B1574">
            <v>258</v>
          </cell>
          <cell r="C1574" t="str">
            <v>6</v>
          </cell>
          <cell r="D1574" t="str">
            <v>OTHER SUPPLIES</v>
          </cell>
          <cell r="E1574">
            <v>6399</v>
          </cell>
          <cell r="F1574" t="str">
            <v>LAKESHORE LEARNING MATERIALS</v>
          </cell>
          <cell r="G1574" t="str">
            <v>LAKESHOR000</v>
          </cell>
          <cell r="H1574">
            <v>9782100354</v>
          </cell>
          <cell r="I1574">
            <v>75.98</v>
          </cell>
          <cell r="J1574">
            <v>44371</v>
          </cell>
          <cell r="K1574">
            <v>44371</v>
          </cell>
          <cell r="L1574" t="str">
            <v>Accounts Payable (Operations)</v>
          </cell>
        </row>
        <row r="1575">
          <cell r="A1575">
            <v>202101602</v>
          </cell>
          <cell r="B1575">
            <v>258</v>
          </cell>
          <cell r="C1575" t="str">
            <v>6</v>
          </cell>
          <cell r="D1575" t="str">
            <v>OTHER SUPPLIES</v>
          </cell>
          <cell r="E1575">
            <v>6399</v>
          </cell>
          <cell r="F1575" t="str">
            <v>LAKESHORE LEARNING MATERIALS</v>
          </cell>
          <cell r="G1575" t="str">
            <v>LAKESHOR000</v>
          </cell>
          <cell r="H1575">
            <v>9782100354</v>
          </cell>
          <cell r="I1575">
            <v>66.48</v>
          </cell>
          <cell r="J1575">
            <v>44371</v>
          </cell>
          <cell r="K1575">
            <v>44371</v>
          </cell>
          <cell r="L1575" t="str">
            <v>Accounts Payable (Operations)</v>
          </cell>
        </row>
        <row r="1576">
          <cell r="A1576">
            <v>202101602</v>
          </cell>
          <cell r="B1576">
            <v>258</v>
          </cell>
          <cell r="C1576" t="str">
            <v>6</v>
          </cell>
          <cell r="D1576" t="str">
            <v>OTHER SUPPLIES</v>
          </cell>
          <cell r="E1576">
            <v>6399</v>
          </cell>
          <cell r="F1576" t="str">
            <v>LAKESHORE LEARNING MATERIALS</v>
          </cell>
          <cell r="G1576" t="str">
            <v>LAKESHOR000</v>
          </cell>
          <cell r="H1576">
            <v>9782100354</v>
          </cell>
          <cell r="I1576">
            <v>59.97</v>
          </cell>
          <cell r="J1576">
            <v>44371</v>
          </cell>
          <cell r="K1576">
            <v>44371</v>
          </cell>
          <cell r="L1576" t="str">
            <v>Accounts Payable (Operations)</v>
          </cell>
        </row>
        <row r="1577">
          <cell r="A1577">
            <v>202101602</v>
          </cell>
          <cell r="B1577">
            <v>258</v>
          </cell>
          <cell r="C1577" t="str">
            <v>6</v>
          </cell>
          <cell r="D1577" t="str">
            <v>OTHER SUPPLIES</v>
          </cell>
          <cell r="E1577">
            <v>6399</v>
          </cell>
          <cell r="F1577" t="str">
            <v>LAKESHORE LEARNING MATERIALS</v>
          </cell>
          <cell r="G1577" t="str">
            <v>LAKESHOR000</v>
          </cell>
          <cell r="H1577">
            <v>9782100354</v>
          </cell>
          <cell r="I1577">
            <v>37.979999999999997</v>
          </cell>
          <cell r="J1577">
            <v>44371</v>
          </cell>
          <cell r="K1577">
            <v>44371</v>
          </cell>
          <cell r="L1577" t="str">
            <v>Accounts Payable (Operations)</v>
          </cell>
        </row>
        <row r="1578">
          <cell r="A1578">
            <v>202101602</v>
          </cell>
          <cell r="B1578">
            <v>258</v>
          </cell>
          <cell r="C1578" t="str">
            <v>6</v>
          </cell>
          <cell r="D1578" t="str">
            <v>OTHER SUPPLIES</v>
          </cell>
          <cell r="E1578">
            <v>6399</v>
          </cell>
          <cell r="F1578" t="str">
            <v>LAKESHORE LEARNING MATERIALS</v>
          </cell>
          <cell r="G1578" t="str">
            <v>LAKESHOR000</v>
          </cell>
          <cell r="H1578">
            <v>9782100354</v>
          </cell>
          <cell r="I1578">
            <v>28.48</v>
          </cell>
          <cell r="J1578">
            <v>44371</v>
          </cell>
          <cell r="K1578">
            <v>44371</v>
          </cell>
          <cell r="L1578" t="str">
            <v>Accounts Payable (Operations)</v>
          </cell>
        </row>
        <row r="1579">
          <cell r="A1579">
            <v>202101602</v>
          </cell>
          <cell r="B1579">
            <v>258</v>
          </cell>
          <cell r="C1579" t="str">
            <v>6</v>
          </cell>
          <cell r="D1579" t="str">
            <v>OTHER SUPPLIES</v>
          </cell>
          <cell r="E1579">
            <v>6399</v>
          </cell>
          <cell r="F1579" t="str">
            <v>LAKESHORE LEARNING MATERIALS</v>
          </cell>
          <cell r="G1579" t="str">
            <v>LAKESHOR000</v>
          </cell>
          <cell r="H1579">
            <v>9782100354</v>
          </cell>
          <cell r="I1579">
            <v>132.97999999999999</v>
          </cell>
          <cell r="J1579">
            <v>44371</v>
          </cell>
          <cell r="K1579">
            <v>44371</v>
          </cell>
          <cell r="L1579" t="str">
            <v>Accounts Payable (Operations)</v>
          </cell>
        </row>
        <row r="1580">
          <cell r="A1580">
            <v>202101602</v>
          </cell>
          <cell r="B1580">
            <v>258</v>
          </cell>
          <cell r="C1580" t="str">
            <v>6</v>
          </cell>
          <cell r="D1580" t="str">
            <v>OTHER SUPPLIES</v>
          </cell>
          <cell r="E1580">
            <v>6399</v>
          </cell>
          <cell r="F1580" t="str">
            <v>LAKESHORE LEARNING MATERIALS</v>
          </cell>
          <cell r="G1580" t="str">
            <v>LAKESHOR000</v>
          </cell>
          <cell r="H1580">
            <v>9782100354</v>
          </cell>
          <cell r="I1580">
            <v>85.47</v>
          </cell>
          <cell r="J1580">
            <v>44371</v>
          </cell>
          <cell r="K1580">
            <v>44371</v>
          </cell>
          <cell r="L1580" t="str">
            <v>Accounts Payable (Operations)</v>
          </cell>
        </row>
        <row r="1581">
          <cell r="A1581">
            <v>202101602</v>
          </cell>
          <cell r="B1581">
            <v>258</v>
          </cell>
          <cell r="C1581" t="str">
            <v>6</v>
          </cell>
          <cell r="D1581" t="str">
            <v>OTHER SUPPLIES</v>
          </cell>
          <cell r="E1581">
            <v>6399</v>
          </cell>
          <cell r="F1581" t="str">
            <v>LAKESHORE LEARNING MATERIALS</v>
          </cell>
          <cell r="G1581" t="str">
            <v>LAKESHOR000</v>
          </cell>
          <cell r="H1581">
            <v>9782100354</v>
          </cell>
          <cell r="I1581">
            <v>45.56</v>
          </cell>
          <cell r="J1581">
            <v>44371</v>
          </cell>
          <cell r="K1581">
            <v>44371</v>
          </cell>
          <cell r="L1581" t="str">
            <v>Accounts Payable (Operations)</v>
          </cell>
        </row>
        <row r="1582">
          <cell r="A1582">
            <v>202101602</v>
          </cell>
          <cell r="B1582">
            <v>258</v>
          </cell>
          <cell r="C1582" t="str">
            <v>6</v>
          </cell>
          <cell r="D1582" t="str">
            <v>OTHER SUPPLIES</v>
          </cell>
          <cell r="E1582">
            <v>6399</v>
          </cell>
          <cell r="F1582" t="str">
            <v>LAKESHORE LEARNING MATERIALS</v>
          </cell>
          <cell r="G1582" t="str">
            <v>LAKESHOR000</v>
          </cell>
          <cell r="H1582">
            <v>9782100354</v>
          </cell>
          <cell r="I1582">
            <v>24.68</v>
          </cell>
          <cell r="J1582">
            <v>44371</v>
          </cell>
          <cell r="K1582">
            <v>44371</v>
          </cell>
          <cell r="L1582" t="str">
            <v>Accounts Payable (Operations)</v>
          </cell>
        </row>
        <row r="1583">
          <cell r="A1583">
            <v>202101602</v>
          </cell>
          <cell r="B1583">
            <v>258</v>
          </cell>
          <cell r="C1583" t="str">
            <v>6</v>
          </cell>
          <cell r="D1583" t="str">
            <v>OTHER SUPPLIES</v>
          </cell>
          <cell r="E1583">
            <v>6399</v>
          </cell>
          <cell r="F1583" t="str">
            <v>LAKESHORE LEARNING MATERIALS</v>
          </cell>
          <cell r="G1583" t="str">
            <v>LAKESHOR000</v>
          </cell>
          <cell r="H1583">
            <v>9782100354</v>
          </cell>
          <cell r="I1583">
            <v>56.96</v>
          </cell>
          <cell r="J1583">
            <v>44371</v>
          </cell>
          <cell r="K1583">
            <v>44371</v>
          </cell>
          <cell r="L1583" t="str">
            <v>Accounts Payable (Operations)</v>
          </cell>
        </row>
        <row r="1584">
          <cell r="A1584">
            <v>202101602</v>
          </cell>
          <cell r="B1584">
            <v>258</v>
          </cell>
          <cell r="C1584" t="str">
            <v>6</v>
          </cell>
          <cell r="D1584" t="str">
            <v>OTHER SUPPLIES</v>
          </cell>
          <cell r="E1584">
            <v>6399</v>
          </cell>
          <cell r="F1584" t="str">
            <v>LAKESHORE LEARNING MATERIALS</v>
          </cell>
          <cell r="G1584" t="str">
            <v>LAKESHOR000</v>
          </cell>
          <cell r="H1584">
            <v>9782100354</v>
          </cell>
          <cell r="I1584">
            <v>94.98</v>
          </cell>
          <cell r="J1584">
            <v>44371</v>
          </cell>
          <cell r="K1584">
            <v>44371</v>
          </cell>
          <cell r="L1584" t="str">
            <v>Accounts Payable (Operations)</v>
          </cell>
        </row>
        <row r="1585">
          <cell r="A1585">
            <v>202101602</v>
          </cell>
          <cell r="B1585">
            <v>258</v>
          </cell>
          <cell r="C1585" t="str">
            <v>6</v>
          </cell>
          <cell r="D1585" t="str">
            <v>OTHER SUPPLIES</v>
          </cell>
          <cell r="E1585">
            <v>6399</v>
          </cell>
          <cell r="F1585" t="str">
            <v>LAKESHORE LEARNING MATERIALS</v>
          </cell>
          <cell r="G1585" t="str">
            <v>LAKESHOR000</v>
          </cell>
          <cell r="H1585">
            <v>9782100354</v>
          </cell>
          <cell r="I1585">
            <v>47.49</v>
          </cell>
          <cell r="J1585">
            <v>44371</v>
          </cell>
          <cell r="K1585">
            <v>44371</v>
          </cell>
          <cell r="L1585" t="str">
            <v>Accounts Payable (Operations)</v>
          </cell>
        </row>
        <row r="1586">
          <cell r="A1586">
            <v>202101602</v>
          </cell>
          <cell r="B1586">
            <v>258</v>
          </cell>
          <cell r="C1586" t="str">
            <v>6</v>
          </cell>
          <cell r="D1586" t="str">
            <v>OTHER SUPPLIES</v>
          </cell>
          <cell r="E1586">
            <v>6399</v>
          </cell>
          <cell r="F1586" t="str">
            <v>LAKESHORE LEARNING MATERIALS</v>
          </cell>
          <cell r="G1586" t="str">
            <v>LAKESHOR000</v>
          </cell>
          <cell r="H1586">
            <v>9782100354</v>
          </cell>
          <cell r="I1586">
            <v>37.99</v>
          </cell>
          <cell r="J1586">
            <v>44371</v>
          </cell>
          <cell r="K1586">
            <v>44371</v>
          </cell>
          <cell r="L1586" t="str">
            <v>Accounts Payable (Operations)</v>
          </cell>
        </row>
        <row r="1587">
          <cell r="A1587">
            <v>202101602</v>
          </cell>
          <cell r="B1587">
            <v>258</v>
          </cell>
          <cell r="C1587" t="str">
            <v>6</v>
          </cell>
          <cell r="D1587" t="str">
            <v>OTHER SUPPLIES</v>
          </cell>
          <cell r="E1587">
            <v>6399</v>
          </cell>
          <cell r="F1587" t="str">
            <v>LAKESHORE LEARNING MATERIALS</v>
          </cell>
          <cell r="G1587" t="str">
            <v>LAKESHOR000</v>
          </cell>
          <cell r="H1587">
            <v>9782100354</v>
          </cell>
          <cell r="I1587">
            <v>64.56</v>
          </cell>
          <cell r="J1587">
            <v>44371</v>
          </cell>
          <cell r="K1587">
            <v>44371</v>
          </cell>
          <cell r="L1587" t="str">
            <v>Accounts Payable (Operations)</v>
          </cell>
        </row>
        <row r="1588">
          <cell r="A1588">
            <v>202101602</v>
          </cell>
          <cell r="B1588">
            <v>258</v>
          </cell>
          <cell r="C1588" t="str">
            <v>6</v>
          </cell>
          <cell r="D1588" t="str">
            <v>OTHER SUPPLIES</v>
          </cell>
          <cell r="E1588">
            <v>6399</v>
          </cell>
          <cell r="F1588" t="str">
            <v>LAKESHORE LEARNING MATERIALS</v>
          </cell>
          <cell r="G1588" t="str">
            <v>LAKESHOR000</v>
          </cell>
          <cell r="H1588">
            <v>9782100354</v>
          </cell>
          <cell r="I1588">
            <v>56.96</v>
          </cell>
          <cell r="J1588">
            <v>44371</v>
          </cell>
          <cell r="K1588">
            <v>44371</v>
          </cell>
          <cell r="L1588" t="str">
            <v>Accounts Payable (Operations)</v>
          </cell>
        </row>
        <row r="1589">
          <cell r="A1589">
            <v>202101602</v>
          </cell>
          <cell r="B1589">
            <v>258</v>
          </cell>
          <cell r="C1589" t="str">
            <v>6</v>
          </cell>
          <cell r="D1589" t="str">
            <v>OTHER SUPPLIES</v>
          </cell>
          <cell r="E1589">
            <v>6399</v>
          </cell>
          <cell r="F1589" t="str">
            <v>LAKESHORE LEARNING MATERIALS</v>
          </cell>
          <cell r="G1589" t="str">
            <v>LAKESHOR000</v>
          </cell>
          <cell r="H1589">
            <v>9782100354</v>
          </cell>
          <cell r="I1589">
            <v>71.22</v>
          </cell>
          <cell r="J1589">
            <v>44371</v>
          </cell>
          <cell r="K1589">
            <v>44371</v>
          </cell>
          <cell r="L1589" t="str">
            <v>Accounts Payable (Operations)</v>
          </cell>
        </row>
        <row r="1590">
          <cell r="A1590">
            <v>202101602</v>
          </cell>
          <cell r="B1590">
            <v>258</v>
          </cell>
          <cell r="C1590" t="str">
            <v>6</v>
          </cell>
          <cell r="D1590" t="str">
            <v>OTHER SUPPLIES</v>
          </cell>
          <cell r="E1590">
            <v>6399</v>
          </cell>
          <cell r="F1590" t="str">
            <v>LAKESHORE LEARNING MATERIALS</v>
          </cell>
          <cell r="G1590" t="str">
            <v>LAKESHOR000</v>
          </cell>
          <cell r="H1590">
            <v>9782100354</v>
          </cell>
          <cell r="I1590">
            <v>24.68</v>
          </cell>
          <cell r="J1590">
            <v>44371</v>
          </cell>
          <cell r="K1590">
            <v>44371</v>
          </cell>
          <cell r="L1590" t="str">
            <v>Accounts Payable (Operations)</v>
          </cell>
        </row>
        <row r="1591">
          <cell r="A1591">
            <v>202101602</v>
          </cell>
          <cell r="B1591">
            <v>258</v>
          </cell>
          <cell r="C1591" t="str">
            <v>6</v>
          </cell>
          <cell r="D1591" t="str">
            <v>OTHER SUPPLIES</v>
          </cell>
          <cell r="E1591">
            <v>6399</v>
          </cell>
          <cell r="F1591" t="str">
            <v>LAKESHORE LEARNING MATERIALS</v>
          </cell>
          <cell r="G1591" t="str">
            <v>LAKESHOR000</v>
          </cell>
          <cell r="H1591">
            <v>9782100354</v>
          </cell>
          <cell r="I1591">
            <v>28.48</v>
          </cell>
          <cell r="J1591">
            <v>44371</v>
          </cell>
          <cell r="K1591">
            <v>44371</v>
          </cell>
          <cell r="L1591" t="str">
            <v>Accounts Payable (Operations)</v>
          </cell>
        </row>
        <row r="1592">
          <cell r="A1592">
            <v>202101602</v>
          </cell>
          <cell r="B1592">
            <v>258</v>
          </cell>
          <cell r="C1592" t="str">
            <v>6</v>
          </cell>
          <cell r="D1592" t="str">
            <v>OTHER SUPPLIES</v>
          </cell>
          <cell r="E1592">
            <v>6399</v>
          </cell>
          <cell r="F1592" t="str">
            <v>LAKESHORE LEARNING MATERIALS</v>
          </cell>
          <cell r="G1592" t="str">
            <v>LAKESHOR000</v>
          </cell>
          <cell r="H1592">
            <v>9782100354</v>
          </cell>
          <cell r="I1592">
            <v>18.98</v>
          </cell>
          <cell r="J1592">
            <v>44371</v>
          </cell>
          <cell r="K1592">
            <v>44371</v>
          </cell>
          <cell r="L1592" t="str">
            <v>Accounts Payable (Operations)</v>
          </cell>
        </row>
        <row r="1593">
          <cell r="A1593">
            <v>202101602</v>
          </cell>
          <cell r="B1593">
            <v>258</v>
          </cell>
          <cell r="C1593" t="str">
            <v>6</v>
          </cell>
          <cell r="D1593" t="str">
            <v>OTHER SUPPLIES</v>
          </cell>
          <cell r="E1593">
            <v>6399</v>
          </cell>
          <cell r="F1593" t="str">
            <v>LAKESHORE LEARNING MATERIALS</v>
          </cell>
          <cell r="G1593" t="str">
            <v>LAKESHOR000</v>
          </cell>
          <cell r="H1593">
            <v>9782100354</v>
          </cell>
          <cell r="I1593">
            <v>80.75</v>
          </cell>
          <cell r="J1593">
            <v>44371</v>
          </cell>
          <cell r="K1593">
            <v>44371</v>
          </cell>
          <cell r="L1593" t="str">
            <v>Accounts Payable (Operations)</v>
          </cell>
        </row>
        <row r="1594">
          <cell r="A1594">
            <v>202101602</v>
          </cell>
          <cell r="B1594">
            <v>258</v>
          </cell>
          <cell r="C1594" t="str">
            <v>6</v>
          </cell>
          <cell r="D1594" t="str">
            <v>OTHER SUPPLIES</v>
          </cell>
          <cell r="E1594">
            <v>6399</v>
          </cell>
          <cell r="F1594" t="str">
            <v>LAKESHORE LEARNING MATERIALS</v>
          </cell>
          <cell r="G1594" t="str">
            <v>LAKESHOR000</v>
          </cell>
          <cell r="H1594">
            <v>9782100354</v>
          </cell>
          <cell r="I1594">
            <v>47.48</v>
          </cell>
          <cell r="J1594">
            <v>44371</v>
          </cell>
          <cell r="K1594">
            <v>44371</v>
          </cell>
          <cell r="L1594" t="str">
            <v>Accounts Payable (Operations)</v>
          </cell>
        </row>
        <row r="1595">
          <cell r="A1595">
            <v>202101602</v>
          </cell>
          <cell r="B1595">
            <v>258</v>
          </cell>
          <cell r="C1595" t="str">
            <v>6</v>
          </cell>
          <cell r="D1595" t="str">
            <v>OTHER SUPPLIES</v>
          </cell>
          <cell r="E1595">
            <v>6399</v>
          </cell>
          <cell r="F1595" t="str">
            <v>LAKESHORE LEARNING MATERIALS</v>
          </cell>
          <cell r="G1595" t="str">
            <v>LAKESHOR000</v>
          </cell>
          <cell r="H1595">
            <v>9782100354</v>
          </cell>
          <cell r="I1595">
            <v>37.979999999999997</v>
          </cell>
          <cell r="J1595">
            <v>44371</v>
          </cell>
          <cell r="K1595">
            <v>44371</v>
          </cell>
          <cell r="L1595" t="str">
            <v>Accounts Payable (Operations)</v>
          </cell>
        </row>
        <row r="1596">
          <cell r="A1596">
            <v>202101602</v>
          </cell>
          <cell r="B1596">
            <v>258</v>
          </cell>
          <cell r="C1596" t="str">
            <v>6</v>
          </cell>
          <cell r="D1596" t="str">
            <v>OTHER SUPPLIES</v>
          </cell>
          <cell r="E1596">
            <v>6399</v>
          </cell>
          <cell r="F1596" t="str">
            <v>LAKESHORE LEARNING MATERIALS</v>
          </cell>
          <cell r="G1596" t="str">
            <v>LAKESHOR000</v>
          </cell>
          <cell r="H1596">
            <v>9782100354</v>
          </cell>
          <cell r="I1596">
            <v>113.96</v>
          </cell>
          <cell r="J1596">
            <v>44371</v>
          </cell>
          <cell r="K1596">
            <v>44371</v>
          </cell>
          <cell r="L1596" t="str">
            <v>Accounts Payable (Operations)</v>
          </cell>
        </row>
        <row r="1597">
          <cell r="A1597">
            <v>202101602</v>
          </cell>
          <cell r="B1597">
            <v>258</v>
          </cell>
          <cell r="C1597" t="str">
            <v>6</v>
          </cell>
          <cell r="D1597" t="str">
            <v>OTHER SUPPLIES</v>
          </cell>
          <cell r="E1597">
            <v>6399</v>
          </cell>
          <cell r="F1597" t="str">
            <v>LAKESHORE LEARNING MATERIALS</v>
          </cell>
          <cell r="G1597" t="str">
            <v>LAKESHOR000</v>
          </cell>
          <cell r="H1597">
            <v>9782100354</v>
          </cell>
          <cell r="I1597">
            <v>47.49</v>
          </cell>
          <cell r="J1597">
            <v>44371</v>
          </cell>
          <cell r="K1597">
            <v>44371</v>
          </cell>
          <cell r="L1597" t="str">
            <v>Accounts Payable (Operations)</v>
          </cell>
        </row>
        <row r="1598">
          <cell r="A1598">
            <v>202101602</v>
          </cell>
          <cell r="B1598">
            <v>258</v>
          </cell>
          <cell r="C1598" t="str">
            <v>6</v>
          </cell>
          <cell r="D1598" t="str">
            <v>OTHER SUPPLIES</v>
          </cell>
          <cell r="E1598">
            <v>6399</v>
          </cell>
          <cell r="F1598" t="str">
            <v>LAKESHORE LEARNING MATERIALS</v>
          </cell>
          <cell r="G1598" t="str">
            <v>LAKESHOR000</v>
          </cell>
          <cell r="H1598">
            <v>9782100354</v>
          </cell>
          <cell r="I1598">
            <v>47.48</v>
          </cell>
          <cell r="J1598">
            <v>44371</v>
          </cell>
          <cell r="K1598">
            <v>44371</v>
          </cell>
          <cell r="L1598" t="str">
            <v>Accounts Payable (Operations)</v>
          </cell>
        </row>
        <row r="1599">
          <cell r="A1599">
            <v>202101602</v>
          </cell>
          <cell r="B1599">
            <v>258</v>
          </cell>
          <cell r="C1599" t="str">
            <v>6</v>
          </cell>
          <cell r="D1599" t="str">
            <v>OTHER SUPPLIES</v>
          </cell>
          <cell r="E1599">
            <v>6399</v>
          </cell>
          <cell r="F1599" t="str">
            <v>LAKESHORE LEARNING MATERIALS</v>
          </cell>
          <cell r="G1599" t="str">
            <v>LAKESHOR000</v>
          </cell>
          <cell r="H1599">
            <v>9782100354</v>
          </cell>
          <cell r="I1599">
            <v>47.48</v>
          </cell>
          <cell r="J1599">
            <v>44371</v>
          </cell>
          <cell r="K1599">
            <v>44371</v>
          </cell>
          <cell r="L1599" t="str">
            <v>Accounts Payable (Operations)</v>
          </cell>
        </row>
        <row r="1600">
          <cell r="A1600">
            <v>202101602</v>
          </cell>
          <cell r="B1600">
            <v>258</v>
          </cell>
          <cell r="C1600" t="str">
            <v>6</v>
          </cell>
          <cell r="D1600" t="str">
            <v>OTHER SUPPLIES</v>
          </cell>
          <cell r="E1600">
            <v>6399</v>
          </cell>
          <cell r="F1600" t="str">
            <v>LAKESHORE LEARNING MATERIALS</v>
          </cell>
          <cell r="G1600" t="str">
            <v>LAKESHOR000</v>
          </cell>
          <cell r="H1600">
            <v>9782100354</v>
          </cell>
          <cell r="I1600">
            <v>132.97999999999999</v>
          </cell>
          <cell r="J1600">
            <v>44371</v>
          </cell>
          <cell r="K1600">
            <v>44371</v>
          </cell>
          <cell r="L1600" t="str">
            <v>Accounts Payable (Operations)</v>
          </cell>
        </row>
        <row r="1601">
          <cell r="A1601">
            <v>202101602</v>
          </cell>
          <cell r="B1601">
            <v>258</v>
          </cell>
          <cell r="C1601" t="str">
            <v>6</v>
          </cell>
          <cell r="D1601" t="str">
            <v>OTHER SUPPLIES</v>
          </cell>
          <cell r="E1601">
            <v>6399</v>
          </cell>
          <cell r="F1601" t="str">
            <v>LAKESHORE LEARNING MATERIALS</v>
          </cell>
          <cell r="G1601" t="str">
            <v>LAKESHOR000</v>
          </cell>
          <cell r="H1601">
            <v>9782100354</v>
          </cell>
          <cell r="I1601">
            <v>435.1</v>
          </cell>
          <cell r="J1601">
            <v>44371</v>
          </cell>
          <cell r="K1601">
            <v>44371</v>
          </cell>
          <cell r="L1601" t="str">
            <v>Accounts Payable (Operations)</v>
          </cell>
        </row>
        <row r="1602">
          <cell r="A1602">
            <v>202101602</v>
          </cell>
          <cell r="B1602">
            <v>258</v>
          </cell>
          <cell r="C1602" t="str">
            <v>6</v>
          </cell>
          <cell r="D1602" t="str">
            <v>OTHER SUPPLIES</v>
          </cell>
          <cell r="E1602">
            <v>6399</v>
          </cell>
          <cell r="F1602" t="str">
            <v>LAKESHORE LEARNING MATERIALS</v>
          </cell>
          <cell r="G1602" t="str">
            <v>LAKESHOR000</v>
          </cell>
          <cell r="H1602">
            <v>9782100354</v>
          </cell>
          <cell r="I1602">
            <v>28.49</v>
          </cell>
          <cell r="J1602">
            <v>44371</v>
          </cell>
          <cell r="K1602">
            <v>44371</v>
          </cell>
          <cell r="L1602" t="str">
            <v>Accounts Payable (Operations)</v>
          </cell>
        </row>
        <row r="1603">
          <cell r="A1603">
            <v>202101602</v>
          </cell>
          <cell r="B1603">
            <v>258</v>
          </cell>
          <cell r="C1603" t="str">
            <v>6</v>
          </cell>
          <cell r="D1603" t="str">
            <v>OTHER SUPPLIES</v>
          </cell>
          <cell r="E1603">
            <v>6399</v>
          </cell>
          <cell r="F1603" t="str">
            <v>LAKESHORE LEARNING MATERIALS</v>
          </cell>
          <cell r="G1603" t="str">
            <v>LAKESHOR000</v>
          </cell>
          <cell r="H1603">
            <v>9782100354</v>
          </cell>
          <cell r="I1603">
            <v>179.55</v>
          </cell>
          <cell r="J1603">
            <v>44371</v>
          </cell>
          <cell r="K1603">
            <v>44371</v>
          </cell>
          <cell r="L1603" t="str">
            <v>Accounts Payable (Operations)</v>
          </cell>
        </row>
        <row r="1604">
          <cell r="A1604">
            <v>202101602</v>
          </cell>
          <cell r="B1604">
            <v>258</v>
          </cell>
          <cell r="C1604" t="str">
            <v>6</v>
          </cell>
          <cell r="D1604" t="str">
            <v>OTHER SUPPLIES</v>
          </cell>
          <cell r="E1604">
            <v>6399</v>
          </cell>
          <cell r="F1604" t="str">
            <v>LAKESHORE LEARNING MATERIALS</v>
          </cell>
          <cell r="G1604" t="str">
            <v>LAKESHOR000</v>
          </cell>
          <cell r="H1604">
            <v>9782100354</v>
          </cell>
          <cell r="I1604">
            <v>47.49</v>
          </cell>
          <cell r="J1604">
            <v>44371</v>
          </cell>
          <cell r="K1604">
            <v>44371</v>
          </cell>
          <cell r="L1604" t="str">
            <v>Accounts Payable (Operations)</v>
          </cell>
        </row>
        <row r="1605">
          <cell r="A1605">
            <v>202101602</v>
          </cell>
          <cell r="B1605">
            <v>258</v>
          </cell>
          <cell r="C1605" t="str">
            <v>6</v>
          </cell>
          <cell r="D1605" t="str">
            <v>OTHER SUPPLIES</v>
          </cell>
          <cell r="E1605">
            <v>6399</v>
          </cell>
          <cell r="F1605" t="str">
            <v>LAKESHORE LEARNING MATERIALS</v>
          </cell>
          <cell r="G1605" t="str">
            <v>LAKESHOR000</v>
          </cell>
          <cell r="H1605">
            <v>9782100354</v>
          </cell>
          <cell r="I1605">
            <v>56.98</v>
          </cell>
          <cell r="J1605">
            <v>44371</v>
          </cell>
          <cell r="K1605">
            <v>44371</v>
          </cell>
          <cell r="L1605" t="str">
            <v>Accounts Payable (Operations)</v>
          </cell>
        </row>
        <row r="1606">
          <cell r="A1606">
            <v>202101602</v>
          </cell>
          <cell r="B1606">
            <v>258</v>
          </cell>
          <cell r="C1606" t="str">
            <v>6</v>
          </cell>
          <cell r="D1606" t="str">
            <v>OTHER SUPPLIES</v>
          </cell>
          <cell r="E1606">
            <v>6399</v>
          </cell>
          <cell r="F1606" t="str">
            <v>LAKESHORE LEARNING MATERIALS</v>
          </cell>
          <cell r="G1606" t="str">
            <v>LAKESHOR000</v>
          </cell>
          <cell r="H1606">
            <v>9782100354</v>
          </cell>
          <cell r="I1606">
            <v>56.96</v>
          </cell>
          <cell r="J1606">
            <v>44371</v>
          </cell>
          <cell r="K1606">
            <v>44371</v>
          </cell>
          <cell r="L1606" t="str">
            <v>Accounts Payable (Operations)</v>
          </cell>
        </row>
        <row r="1607">
          <cell r="A1607">
            <v>202101602</v>
          </cell>
          <cell r="B1607">
            <v>258</v>
          </cell>
          <cell r="C1607" t="str">
            <v>6</v>
          </cell>
          <cell r="D1607" t="str">
            <v>OTHER SUPPLIES</v>
          </cell>
          <cell r="E1607">
            <v>6399</v>
          </cell>
          <cell r="F1607" t="str">
            <v>LAKESHORE LEARNING MATERIALS</v>
          </cell>
          <cell r="G1607" t="str">
            <v>LAKESHOR000</v>
          </cell>
          <cell r="H1607">
            <v>9782100354</v>
          </cell>
          <cell r="I1607">
            <v>227.05</v>
          </cell>
          <cell r="J1607">
            <v>44371</v>
          </cell>
          <cell r="K1607">
            <v>44371</v>
          </cell>
          <cell r="L1607" t="str">
            <v>Accounts Payable (Operations)</v>
          </cell>
        </row>
        <row r="1608">
          <cell r="A1608">
            <v>202101602</v>
          </cell>
          <cell r="B1608">
            <v>258</v>
          </cell>
          <cell r="C1608" t="str">
            <v>6</v>
          </cell>
          <cell r="D1608" t="str">
            <v>OTHER SUPPLIES</v>
          </cell>
          <cell r="E1608">
            <v>6399</v>
          </cell>
          <cell r="F1608" t="str">
            <v>LAKESHORE LEARNING MATERIALS</v>
          </cell>
          <cell r="G1608" t="str">
            <v>LAKESHOR000</v>
          </cell>
          <cell r="H1608">
            <v>9782100354</v>
          </cell>
          <cell r="I1608">
            <v>189.05</v>
          </cell>
          <cell r="J1608">
            <v>44371</v>
          </cell>
          <cell r="K1608">
            <v>44371</v>
          </cell>
          <cell r="L1608" t="str">
            <v>Accounts Payable (Operations)</v>
          </cell>
        </row>
        <row r="1609">
          <cell r="A1609">
            <v>202101602</v>
          </cell>
          <cell r="B1609">
            <v>258</v>
          </cell>
          <cell r="C1609" t="str">
            <v>6</v>
          </cell>
          <cell r="D1609" t="str">
            <v>OTHER SUPPLIES</v>
          </cell>
          <cell r="E1609">
            <v>6399</v>
          </cell>
          <cell r="F1609" t="str">
            <v>LAKESHORE LEARNING MATERIALS</v>
          </cell>
          <cell r="G1609" t="str">
            <v>LAKESHOR000</v>
          </cell>
          <cell r="H1609">
            <v>9782100354</v>
          </cell>
          <cell r="I1609">
            <v>132.96</v>
          </cell>
          <cell r="J1609">
            <v>44371</v>
          </cell>
          <cell r="K1609">
            <v>44371</v>
          </cell>
          <cell r="L1609" t="str">
            <v>Accounts Payable (Operations)</v>
          </cell>
        </row>
        <row r="1610">
          <cell r="A1610">
            <v>202101602</v>
          </cell>
          <cell r="B1610">
            <v>258</v>
          </cell>
          <cell r="C1610" t="str">
            <v>6</v>
          </cell>
          <cell r="D1610" t="str">
            <v>OTHER SUPPLIES</v>
          </cell>
          <cell r="E1610">
            <v>6399</v>
          </cell>
          <cell r="F1610" t="str">
            <v>LAKESHORE LEARNING MATERIALS</v>
          </cell>
          <cell r="G1610" t="str">
            <v>LAKESHOR000</v>
          </cell>
          <cell r="H1610">
            <v>9782100354</v>
          </cell>
          <cell r="I1610">
            <v>7.59</v>
          </cell>
          <cell r="J1610">
            <v>44371</v>
          </cell>
          <cell r="K1610">
            <v>44371</v>
          </cell>
          <cell r="L1610" t="str">
            <v>Accounts Payable (Operations)</v>
          </cell>
        </row>
        <row r="1611">
          <cell r="A1611">
            <v>202101602</v>
          </cell>
          <cell r="B1611">
            <v>798</v>
          </cell>
          <cell r="C1611" t="str">
            <v>6</v>
          </cell>
          <cell r="D1611" t="str">
            <v>OTHER SUPPLIES</v>
          </cell>
          <cell r="E1611">
            <v>6399</v>
          </cell>
          <cell r="F1611" t="str">
            <v>LAKESHORE LEARNING MATERIALS</v>
          </cell>
          <cell r="G1611" t="str">
            <v>LAKESHOR000</v>
          </cell>
          <cell r="H1611">
            <v>1082100075</v>
          </cell>
          <cell r="I1611">
            <v>208.05</v>
          </cell>
          <cell r="J1611">
            <v>44371</v>
          </cell>
          <cell r="K1611">
            <v>44371</v>
          </cell>
          <cell r="L1611" t="str">
            <v>Accounts Payable (Operations)</v>
          </cell>
        </row>
        <row r="1612">
          <cell r="A1612">
            <v>202101602</v>
          </cell>
          <cell r="B1612">
            <v>798</v>
          </cell>
          <cell r="C1612" t="str">
            <v>6</v>
          </cell>
          <cell r="D1612" t="str">
            <v>OTHER SUPPLIES</v>
          </cell>
          <cell r="E1612">
            <v>6399</v>
          </cell>
          <cell r="F1612" t="str">
            <v>LAKESHORE LEARNING MATERIALS</v>
          </cell>
          <cell r="G1612" t="str">
            <v>LAKESHOR000</v>
          </cell>
          <cell r="H1612">
            <v>1082100075</v>
          </cell>
          <cell r="I1612">
            <v>255.55</v>
          </cell>
          <cell r="J1612">
            <v>44371</v>
          </cell>
          <cell r="K1612">
            <v>44371</v>
          </cell>
          <cell r="L1612" t="str">
            <v>Accounts Payable (Operations)</v>
          </cell>
        </row>
        <row r="1613">
          <cell r="A1613">
            <v>202101602</v>
          </cell>
          <cell r="B1613">
            <v>798</v>
          </cell>
          <cell r="C1613" t="str">
            <v>6</v>
          </cell>
          <cell r="D1613" t="str">
            <v>OTHER SUPPLIES</v>
          </cell>
          <cell r="E1613">
            <v>6399</v>
          </cell>
          <cell r="F1613" t="str">
            <v>LAKESHORE LEARNING MATERIALS</v>
          </cell>
          <cell r="G1613" t="str">
            <v>LAKESHOR000</v>
          </cell>
          <cell r="H1613">
            <v>1082100075</v>
          </cell>
          <cell r="I1613">
            <v>32.28</v>
          </cell>
          <cell r="J1613">
            <v>44371</v>
          </cell>
          <cell r="K1613">
            <v>44371</v>
          </cell>
          <cell r="L1613" t="str">
            <v>Accounts Payable (Operations)</v>
          </cell>
        </row>
        <row r="1614">
          <cell r="A1614">
            <v>202101602</v>
          </cell>
          <cell r="B1614">
            <v>798</v>
          </cell>
          <cell r="C1614" t="str">
            <v>6</v>
          </cell>
          <cell r="D1614" t="str">
            <v>OTHER SUPPLIES</v>
          </cell>
          <cell r="E1614">
            <v>6399</v>
          </cell>
          <cell r="F1614" t="str">
            <v>LAKESHORE LEARNING MATERIALS</v>
          </cell>
          <cell r="G1614" t="str">
            <v>LAKESHOR000</v>
          </cell>
          <cell r="H1614">
            <v>1082100075</v>
          </cell>
          <cell r="I1614">
            <v>94.53</v>
          </cell>
          <cell r="J1614">
            <v>44371</v>
          </cell>
          <cell r="K1614">
            <v>44371</v>
          </cell>
          <cell r="L1614" t="str">
            <v>Accounts Payable (Operations)</v>
          </cell>
        </row>
        <row r="1615">
          <cell r="A1615">
            <v>202101602</v>
          </cell>
          <cell r="B1615">
            <v>798</v>
          </cell>
          <cell r="C1615" t="str">
            <v>6</v>
          </cell>
          <cell r="D1615" t="str">
            <v>OTHER SUPPLIES</v>
          </cell>
          <cell r="E1615">
            <v>6399</v>
          </cell>
          <cell r="F1615" t="str">
            <v>LAKESHORE LEARNING MATERIALS</v>
          </cell>
          <cell r="G1615" t="str">
            <v>LAKESHOR000</v>
          </cell>
          <cell r="H1615">
            <v>1082100075</v>
          </cell>
          <cell r="I1615">
            <v>25.64</v>
          </cell>
          <cell r="J1615">
            <v>44371</v>
          </cell>
          <cell r="K1615">
            <v>44371</v>
          </cell>
          <cell r="L1615" t="str">
            <v>Accounts Payable (Operations)</v>
          </cell>
        </row>
        <row r="1616">
          <cell r="A1616">
            <v>202101602</v>
          </cell>
          <cell r="B1616">
            <v>798</v>
          </cell>
          <cell r="C1616" t="str">
            <v>6</v>
          </cell>
          <cell r="D1616" t="str">
            <v>OTHER SUPPLIES</v>
          </cell>
          <cell r="E1616">
            <v>6399</v>
          </cell>
          <cell r="F1616" t="str">
            <v>LAKESHORE LEARNING MATERIALS</v>
          </cell>
          <cell r="G1616" t="str">
            <v>LAKESHOR000</v>
          </cell>
          <cell r="H1616">
            <v>1082100075</v>
          </cell>
          <cell r="I1616">
            <v>379.05</v>
          </cell>
          <cell r="J1616">
            <v>44371</v>
          </cell>
          <cell r="K1616">
            <v>44371</v>
          </cell>
          <cell r="L1616" t="str">
            <v>Accounts Payable (Operations)</v>
          </cell>
        </row>
        <row r="1617">
          <cell r="A1617">
            <v>202101602</v>
          </cell>
          <cell r="B1617">
            <v>798</v>
          </cell>
          <cell r="C1617" t="str">
            <v>6</v>
          </cell>
          <cell r="D1617" t="str">
            <v>OTHER SUPPLIES</v>
          </cell>
          <cell r="E1617">
            <v>6399</v>
          </cell>
          <cell r="F1617" t="str">
            <v>LAKESHORE LEARNING MATERIALS</v>
          </cell>
          <cell r="G1617" t="str">
            <v>LAKESHOR000</v>
          </cell>
          <cell r="H1617">
            <v>1082100075</v>
          </cell>
          <cell r="I1617">
            <v>217.55</v>
          </cell>
          <cell r="J1617">
            <v>44371</v>
          </cell>
          <cell r="K1617">
            <v>44371</v>
          </cell>
          <cell r="L1617" t="str">
            <v>Accounts Payable (Operations)</v>
          </cell>
        </row>
        <row r="1618">
          <cell r="A1618">
            <v>202101602</v>
          </cell>
          <cell r="B1618">
            <v>798</v>
          </cell>
          <cell r="C1618" t="str">
            <v>6</v>
          </cell>
          <cell r="D1618" t="str">
            <v>EQPT $1,000&lt;X&lt;$5,000</v>
          </cell>
          <cell r="E1618">
            <v>6398</v>
          </cell>
          <cell r="F1618" t="str">
            <v>LAKESHORE LEARNING MATERIALS</v>
          </cell>
          <cell r="G1618" t="str">
            <v>LAKESHOR000</v>
          </cell>
          <cell r="H1618">
            <v>1082100075</v>
          </cell>
          <cell r="I1618">
            <v>1614.05</v>
          </cell>
          <cell r="J1618">
            <v>44371</v>
          </cell>
          <cell r="K1618">
            <v>44371</v>
          </cell>
          <cell r="L1618" t="str">
            <v>Accounts Payable (Operations)</v>
          </cell>
        </row>
        <row r="1619">
          <cell r="A1619">
            <v>202101603</v>
          </cell>
          <cell r="B1619">
            <v>771</v>
          </cell>
          <cell r="C1619" t="str">
            <v>1</v>
          </cell>
          <cell r="D1619" t="str">
            <v>Rec. From Employees</v>
          </cell>
          <cell r="E1619">
            <v>1292</v>
          </cell>
          <cell r="F1619" t="str">
            <v>LAS COLINAS APARTMENT HOMES</v>
          </cell>
          <cell r="G1619" t="str">
            <v>LAS COLI000</v>
          </cell>
          <cell r="H1619">
            <v>0</v>
          </cell>
          <cell r="I1619">
            <v>3638.65</v>
          </cell>
          <cell r="J1619">
            <v>44371</v>
          </cell>
          <cell r="K1619">
            <v>44371</v>
          </cell>
          <cell r="L1619" t="str">
            <v>Accounts Payable (Operations)</v>
          </cell>
        </row>
        <row r="1620">
          <cell r="A1620">
            <v>202101603</v>
          </cell>
          <cell r="B1620">
            <v>771</v>
          </cell>
          <cell r="C1620" t="str">
            <v>6</v>
          </cell>
          <cell r="D1620" t="str">
            <v>LEASE/RENTALS</v>
          </cell>
          <cell r="E1620">
            <v>6269</v>
          </cell>
          <cell r="F1620" t="str">
            <v>LAS COLINAS APARTMENT HOMES</v>
          </cell>
          <cell r="G1620" t="str">
            <v>LAS COLI000</v>
          </cell>
          <cell r="H1620">
            <v>0</v>
          </cell>
          <cell r="I1620">
            <v>1651.95</v>
          </cell>
          <cell r="J1620">
            <v>44371</v>
          </cell>
          <cell r="K1620">
            <v>44371</v>
          </cell>
          <cell r="L1620" t="str">
            <v>Accounts Payable (Operations)</v>
          </cell>
        </row>
        <row r="1621">
          <cell r="A1621">
            <v>193247</v>
          </cell>
          <cell r="B1621">
            <v>199</v>
          </cell>
          <cell r="C1621" t="str">
            <v>6</v>
          </cell>
          <cell r="D1621" t="str">
            <v>FEES &amp; DUES</v>
          </cell>
          <cell r="E1621">
            <v>6495</v>
          </cell>
          <cell r="F1621" t="str">
            <v>LAWHORN, JACK</v>
          </cell>
          <cell r="G1621" t="str">
            <v>LAWHOJAC000</v>
          </cell>
          <cell r="H1621">
            <v>0</v>
          </cell>
          <cell r="I1621">
            <v>150</v>
          </cell>
          <cell r="J1621">
            <v>44371</v>
          </cell>
          <cell r="K1621">
            <v>44371</v>
          </cell>
          <cell r="L1621" t="str">
            <v>Accounts Payable (Operations)</v>
          </cell>
        </row>
        <row r="1622">
          <cell r="A1622">
            <v>193109</v>
          </cell>
          <cell r="B1622">
            <v>199</v>
          </cell>
          <cell r="C1622" t="str">
            <v>6</v>
          </cell>
          <cell r="D1622" t="str">
            <v>TESTING MATERIALS</v>
          </cell>
          <cell r="E1622">
            <v>6339</v>
          </cell>
          <cell r="F1622" t="str">
            <v>LAWRENCE, COLEEN</v>
          </cell>
          <cell r="G1622" t="str">
            <v>LAWRECOL000</v>
          </cell>
          <cell r="H1622">
            <v>0</v>
          </cell>
          <cell r="I1622">
            <v>125</v>
          </cell>
          <cell r="J1622">
            <v>44350</v>
          </cell>
          <cell r="K1622">
            <v>44350</v>
          </cell>
          <cell r="L1622" t="str">
            <v>Accounts Payable (Operations)</v>
          </cell>
        </row>
        <row r="1623">
          <cell r="A1623">
            <v>193064</v>
          </cell>
          <cell r="B1623">
            <v>199</v>
          </cell>
          <cell r="C1623" t="str">
            <v>6</v>
          </cell>
          <cell r="D1623" t="str">
            <v>OTHER SUPPLIES</v>
          </cell>
          <cell r="E1623">
            <v>6399</v>
          </cell>
          <cell r="F1623" t="str">
            <v>LD PRODUCTS</v>
          </cell>
          <cell r="G1623" t="str">
            <v>LD PRODU000</v>
          </cell>
          <cell r="H1623">
            <v>1302100116</v>
          </cell>
          <cell r="I1623">
            <v>61.32</v>
          </cell>
          <cell r="J1623">
            <v>44350</v>
          </cell>
          <cell r="K1623">
            <v>44350</v>
          </cell>
          <cell r="L1623" t="str">
            <v>Accounts Payable (Operations)</v>
          </cell>
        </row>
        <row r="1624">
          <cell r="A1624">
            <v>193064</v>
          </cell>
          <cell r="B1624">
            <v>199</v>
          </cell>
          <cell r="C1624" t="str">
            <v>6</v>
          </cell>
          <cell r="D1624" t="str">
            <v>OTHER SUPPLIES</v>
          </cell>
          <cell r="E1624">
            <v>6399</v>
          </cell>
          <cell r="F1624" t="str">
            <v>LD PRODUCTS</v>
          </cell>
          <cell r="G1624" t="str">
            <v>LD PRODU000</v>
          </cell>
          <cell r="H1624">
            <v>8212100042</v>
          </cell>
          <cell r="I1624">
            <v>43.72</v>
          </cell>
          <cell r="J1624">
            <v>44350</v>
          </cell>
          <cell r="K1624">
            <v>44350</v>
          </cell>
          <cell r="L1624" t="str">
            <v>Accounts Payable (Operations)</v>
          </cell>
        </row>
        <row r="1625">
          <cell r="A1625">
            <v>202101604</v>
          </cell>
          <cell r="B1625">
            <v>771</v>
          </cell>
          <cell r="C1625" t="str">
            <v>1</v>
          </cell>
          <cell r="D1625" t="str">
            <v>Rec. From Employees</v>
          </cell>
          <cell r="E1625">
            <v>1292</v>
          </cell>
          <cell r="F1625" t="str">
            <v>LE MIRAGE APARTMENT HOMES</v>
          </cell>
          <cell r="G1625" t="str">
            <v>LE MIRAG000</v>
          </cell>
          <cell r="H1625">
            <v>0</v>
          </cell>
          <cell r="I1625">
            <v>35018.959999999999</v>
          </cell>
          <cell r="J1625">
            <v>44371</v>
          </cell>
          <cell r="K1625">
            <v>44371</v>
          </cell>
          <cell r="L1625" t="str">
            <v>Accounts Payable (Operations)</v>
          </cell>
        </row>
        <row r="1626">
          <cell r="A1626">
            <v>202101604</v>
          </cell>
          <cell r="B1626">
            <v>771</v>
          </cell>
          <cell r="C1626" t="str">
            <v>6</v>
          </cell>
          <cell r="D1626" t="str">
            <v>LEASE/RENTALS</v>
          </cell>
          <cell r="E1626">
            <v>6269</v>
          </cell>
          <cell r="F1626" t="str">
            <v>LE MIRAGE APARTMENT HOMES</v>
          </cell>
          <cell r="G1626" t="str">
            <v>LE MIRAG000</v>
          </cell>
          <cell r="H1626">
            <v>0</v>
          </cell>
          <cell r="I1626">
            <v>7944.43</v>
          </cell>
          <cell r="J1626">
            <v>44371</v>
          </cell>
          <cell r="K1626">
            <v>44371</v>
          </cell>
          <cell r="L1626" t="str">
            <v>Accounts Payable (Operations)</v>
          </cell>
        </row>
        <row r="1627">
          <cell r="A1627">
            <v>193248</v>
          </cell>
          <cell r="B1627">
            <v>224</v>
          </cell>
          <cell r="C1627" t="str">
            <v>6</v>
          </cell>
          <cell r="D1627" t="str">
            <v>MISCELLANEOUS OPERATING EXPENS</v>
          </cell>
          <cell r="E1627">
            <v>6499</v>
          </cell>
          <cell r="F1627" t="str">
            <v>LEAD4WARD LLC</v>
          </cell>
          <cell r="G1627" t="str">
            <v>LEAD4WAR000</v>
          </cell>
          <cell r="H1627">
            <v>8012100398</v>
          </cell>
          <cell r="I1627">
            <v>8000</v>
          </cell>
          <cell r="J1627">
            <v>44371</v>
          </cell>
          <cell r="K1627">
            <v>44371</v>
          </cell>
          <cell r="L1627" t="str">
            <v>Accounts Payable (Operations)</v>
          </cell>
        </row>
        <row r="1628">
          <cell r="A1628">
            <v>193249</v>
          </cell>
          <cell r="B1628">
            <v>199</v>
          </cell>
          <cell r="C1628" t="str">
            <v>6</v>
          </cell>
          <cell r="D1628" t="str">
            <v>OTHER SUPPLIES</v>
          </cell>
          <cell r="E1628">
            <v>6399</v>
          </cell>
          <cell r="F1628" t="str">
            <v>LEGO EDUCATION</v>
          </cell>
          <cell r="G1628" t="str">
            <v>LEGO EDU000</v>
          </cell>
          <cell r="H1628">
            <v>8622100043</v>
          </cell>
          <cell r="I1628">
            <v>139.80000000000001</v>
          </cell>
          <cell r="J1628">
            <v>44371</v>
          </cell>
          <cell r="K1628">
            <v>44371</v>
          </cell>
          <cell r="L1628" t="str">
            <v>Accounts Payable (Operations)</v>
          </cell>
        </row>
        <row r="1629">
          <cell r="A1629">
            <v>193249</v>
          </cell>
          <cell r="B1629">
            <v>199</v>
          </cell>
          <cell r="C1629" t="str">
            <v>6</v>
          </cell>
          <cell r="D1629" t="str">
            <v>OTHER SUPPLIES</v>
          </cell>
          <cell r="E1629">
            <v>6399</v>
          </cell>
          <cell r="F1629" t="str">
            <v>LEGO EDUCATION</v>
          </cell>
          <cell r="G1629" t="str">
            <v>LEGO EDU000</v>
          </cell>
          <cell r="H1629">
            <v>8622100043</v>
          </cell>
          <cell r="I1629">
            <v>1249.5</v>
          </cell>
          <cell r="J1629">
            <v>44371</v>
          </cell>
          <cell r="K1629">
            <v>44371</v>
          </cell>
          <cell r="L1629" t="str">
            <v>Accounts Payable (Operations)</v>
          </cell>
        </row>
        <row r="1630">
          <cell r="A1630">
            <v>193249</v>
          </cell>
          <cell r="B1630">
            <v>199</v>
          </cell>
          <cell r="C1630" t="str">
            <v>6</v>
          </cell>
          <cell r="D1630" t="str">
            <v>OTHER SUPPLIES</v>
          </cell>
          <cell r="E1630">
            <v>6399</v>
          </cell>
          <cell r="F1630" t="str">
            <v>LEGO EDUCATION</v>
          </cell>
          <cell r="G1630" t="str">
            <v>LEGO EDU000</v>
          </cell>
          <cell r="H1630">
            <v>8622100043</v>
          </cell>
          <cell r="I1630">
            <v>464.9</v>
          </cell>
          <cell r="J1630">
            <v>44371</v>
          </cell>
          <cell r="K1630">
            <v>44371</v>
          </cell>
          <cell r="L1630" t="str">
            <v>Accounts Payable (Operations)</v>
          </cell>
        </row>
        <row r="1631">
          <cell r="A1631">
            <v>193110</v>
          </cell>
          <cell r="B1631">
            <v>199</v>
          </cell>
          <cell r="C1631" t="str">
            <v>6</v>
          </cell>
          <cell r="D1631" t="str">
            <v>TESTING MATERIALS</v>
          </cell>
          <cell r="E1631">
            <v>6339</v>
          </cell>
          <cell r="F1631" t="str">
            <v>LIRA, SARAH</v>
          </cell>
          <cell r="G1631" t="str">
            <v>LIRA SAR000</v>
          </cell>
          <cell r="H1631">
            <v>0</v>
          </cell>
          <cell r="I1631">
            <v>125</v>
          </cell>
          <cell r="J1631">
            <v>44350</v>
          </cell>
          <cell r="K1631">
            <v>44350</v>
          </cell>
          <cell r="L1631" t="str">
            <v>Accounts Payable (Operations)</v>
          </cell>
        </row>
        <row r="1632">
          <cell r="A1632">
            <v>202101605</v>
          </cell>
          <cell r="B1632">
            <v>199</v>
          </cell>
          <cell r="C1632" t="str">
            <v>6</v>
          </cell>
          <cell r="D1632" t="str">
            <v>FURNITURE &lt; $5,000</v>
          </cell>
          <cell r="E1632">
            <v>6396</v>
          </cell>
          <cell r="F1632" t="str">
            <v>LONE STAR FURNISHINGS LLC</v>
          </cell>
          <cell r="G1632" t="str">
            <v>LONE STA003</v>
          </cell>
          <cell r="H1632">
            <v>22100368</v>
          </cell>
          <cell r="I1632">
            <v>1646.18</v>
          </cell>
          <cell r="J1632">
            <v>44371</v>
          </cell>
          <cell r="K1632">
            <v>44371</v>
          </cell>
          <cell r="L1632" t="str">
            <v>Accounts Payable (Operations)</v>
          </cell>
        </row>
        <row r="1633">
          <cell r="A1633">
            <v>202101605</v>
          </cell>
          <cell r="B1633">
            <v>199</v>
          </cell>
          <cell r="C1633" t="str">
            <v>6</v>
          </cell>
          <cell r="D1633" t="str">
            <v>FURNITURE &lt; $5,000</v>
          </cell>
          <cell r="E1633">
            <v>6396</v>
          </cell>
          <cell r="F1633" t="str">
            <v>LONE STAR FURNISHINGS LLC</v>
          </cell>
          <cell r="G1633" t="str">
            <v>LONE STA003</v>
          </cell>
          <cell r="H1633">
            <v>9362100261</v>
          </cell>
          <cell r="I1633">
            <v>2961.64</v>
          </cell>
          <cell r="J1633">
            <v>44371</v>
          </cell>
          <cell r="K1633">
            <v>44371</v>
          </cell>
          <cell r="L1633" t="str">
            <v>Accounts Payable (Operations)</v>
          </cell>
        </row>
        <row r="1634">
          <cell r="A1634">
            <v>202101605</v>
          </cell>
          <cell r="B1634">
            <v>199</v>
          </cell>
          <cell r="C1634" t="str">
            <v>6</v>
          </cell>
          <cell r="D1634" t="str">
            <v>FURNITURE &lt; $5,000</v>
          </cell>
          <cell r="E1634">
            <v>6396</v>
          </cell>
          <cell r="F1634" t="str">
            <v>LONE STAR FURNISHINGS LLC</v>
          </cell>
          <cell r="G1634" t="str">
            <v>LONE STA003</v>
          </cell>
          <cell r="H1634">
            <v>9362100261</v>
          </cell>
          <cell r="I1634">
            <v>6960.69</v>
          </cell>
          <cell r="J1634">
            <v>44371</v>
          </cell>
          <cell r="K1634">
            <v>44371</v>
          </cell>
          <cell r="L1634" t="str">
            <v>Accounts Payable (Operations)</v>
          </cell>
        </row>
        <row r="1635">
          <cell r="A1635">
            <v>202101605</v>
          </cell>
          <cell r="B1635">
            <v>199</v>
          </cell>
          <cell r="C1635" t="str">
            <v>6</v>
          </cell>
          <cell r="D1635" t="str">
            <v>FURNITURE &lt; $5,000</v>
          </cell>
          <cell r="E1635">
            <v>6396</v>
          </cell>
          <cell r="F1635" t="str">
            <v>LONE STAR FURNISHINGS LLC</v>
          </cell>
          <cell r="G1635" t="str">
            <v>LONE STA003</v>
          </cell>
          <cell r="H1635">
            <v>9362100261</v>
          </cell>
          <cell r="I1635">
            <v>8489.6299999999992</v>
          </cell>
          <cell r="J1635">
            <v>44371</v>
          </cell>
          <cell r="K1635">
            <v>44371</v>
          </cell>
          <cell r="L1635" t="str">
            <v>Accounts Payable (Operations)</v>
          </cell>
        </row>
        <row r="1636">
          <cell r="A1636">
            <v>202101605</v>
          </cell>
          <cell r="B1636">
            <v>199</v>
          </cell>
          <cell r="C1636" t="str">
            <v>6</v>
          </cell>
          <cell r="D1636" t="str">
            <v>FURNITURE &lt; $5,000</v>
          </cell>
          <cell r="E1636">
            <v>6396</v>
          </cell>
          <cell r="F1636" t="str">
            <v>LONE STAR FURNISHINGS LLC</v>
          </cell>
          <cell r="G1636" t="str">
            <v>LONE STA003</v>
          </cell>
          <cell r="H1636">
            <v>9362100261</v>
          </cell>
          <cell r="I1636">
            <v>25760.97</v>
          </cell>
          <cell r="J1636">
            <v>44371</v>
          </cell>
          <cell r="K1636">
            <v>44371</v>
          </cell>
          <cell r="L1636" t="str">
            <v>Accounts Payable (Operations)</v>
          </cell>
        </row>
        <row r="1637">
          <cell r="A1637">
            <v>202101605</v>
          </cell>
          <cell r="B1637">
            <v>199</v>
          </cell>
          <cell r="C1637" t="str">
            <v>6</v>
          </cell>
          <cell r="D1637" t="str">
            <v>FURNITURE &lt; $5,000</v>
          </cell>
          <cell r="E1637">
            <v>6396</v>
          </cell>
          <cell r="F1637" t="str">
            <v>LONE STAR FURNISHINGS LLC</v>
          </cell>
          <cell r="G1637" t="str">
            <v>LONE STA003</v>
          </cell>
          <cell r="H1637">
            <v>9362100261</v>
          </cell>
          <cell r="I1637">
            <v>5959.52</v>
          </cell>
          <cell r="J1637">
            <v>44371</v>
          </cell>
          <cell r="K1637">
            <v>44371</v>
          </cell>
          <cell r="L1637" t="str">
            <v>Accounts Payable (Operations)</v>
          </cell>
        </row>
        <row r="1638">
          <cell r="A1638">
            <v>202101605</v>
          </cell>
          <cell r="B1638">
            <v>199</v>
          </cell>
          <cell r="C1638" t="str">
            <v>6</v>
          </cell>
          <cell r="D1638" t="str">
            <v>FURNITURE &lt; $5,000</v>
          </cell>
          <cell r="E1638">
            <v>6396</v>
          </cell>
          <cell r="F1638" t="str">
            <v>LONE STAR FURNISHINGS LLC</v>
          </cell>
          <cell r="G1638" t="str">
            <v>LONE STA003</v>
          </cell>
          <cell r="H1638">
            <v>9362100261</v>
          </cell>
          <cell r="I1638">
            <v>16447.54</v>
          </cell>
          <cell r="J1638">
            <v>44371</v>
          </cell>
          <cell r="K1638">
            <v>44371</v>
          </cell>
          <cell r="L1638" t="str">
            <v>Accounts Payable (Operations)</v>
          </cell>
        </row>
        <row r="1639">
          <cell r="A1639">
            <v>202101605</v>
          </cell>
          <cell r="B1639">
            <v>199</v>
          </cell>
          <cell r="C1639" t="str">
            <v>6</v>
          </cell>
          <cell r="D1639" t="str">
            <v>FURNITURE &lt; $5,000</v>
          </cell>
          <cell r="E1639">
            <v>6396</v>
          </cell>
          <cell r="F1639" t="str">
            <v>LONE STAR FURNISHINGS LLC</v>
          </cell>
          <cell r="G1639" t="str">
            <v>LONE STA003</v>
          </cell>
          <cell r="H1639">
            <v>9362100261</v>
          </cell>
          <cell r="I1639">
            <v>5213.0600000000004</v>
          </cell>
          <cell r="J1639">
            <v>44371</v>
          </cell>
          <cell r="K1639">
            <v>44371</v>
          </cell>
          <cell r="L1639" t="str">
            <v>Accounts Payable (Operations)</v>
          </cell>
        </row>
        <row r="1640">
          <cell r="A1640">
            <v>202101605</v>
          </cell>
          <cell r="B1640">
            <v>199</v>
          </cell>
          <cell r="C1640" t="str">
            <v>6</v>
          </cell>
          <cell r="D1640" t="str">
            <v>FURNITURE &lt; $5,000</v>
          </cell>
          <cell r="E1640">
            <v>6396</v>
          </cell>
          <cell r="F1640" t="str">
            <v>LONE STAR FURNISHINGS LLC</v>
          </cell>
          <cell r="G1640" t="str">
            <v>LONE STA003</v>
          </cell>
          <cell r="H1640">
            <v>9362100263</v>
          </cell>
          <cell r="I1640">
            <v>42119.34</v>
          </cell>
          <cell r="J1640">
            <v>44371</v>
          </cell>
          <cell r="K1640">
            <v>44371</v>
          </cell>
          <cell r="L1640" t="str">
            <v>Accounts Payable (Operations)</v>
          </cell>
        </row>
        <row r="1641">
          <cell r="A1641">
            <v>202101605</v>
          </cell>
          <cell r="B1641">
            <v>199</v>
          </cell>
          <cell r="C1641" t="str">
            <v>6</v>
          </cell>
          <cell r="D1641" t="str">
            <v>FURNITURE &lt; $5,000</v>
          </cell>
          <cell r="E1641">
            <v>6396</v>
          </cell>
          <cell r="F1641" t="str">
            <v>LONE STAR FURNISHINGS LLC</v>
          </cell>
          <cell r="G1641" t="str">
            <v>LONE STA003</v>
          </cell>
          <cell r="H1641">
            <v>9362100261</v>
          </cell>
          <cell r="I1641">
            <v>68592.73</v>
          </cell>
          <cell r="J1641">
            <v>44371</v>
          </cell>
          <cell r="K1641">
            <v>44371</v>
          </cell>
          <cell r="L1641" t="str">
            <v>Accounts Payable (Operations)</v>
          </cell>
        </row>
        <row r="1642">
          <cell r="A1642">
            <v>202101605</v>
          </cell>
          <cell r="B1642">
            <v>199</v>
          </cell>
          <cell r="C1642" t="str">
            <v>6</v>
          </cell>
          <cell r="D1642" t="str">
            <v>FURNITURE &lt; $5,000</v>
          </cell>
          <cell r="E1642">
            <v>6396</v>
          </cell>
          <cell r="F1642" t="str">
            <v>LONE STAR FURNISHINGS LLC</v>
          </cell>
          <cell r="G1642" t="str">
            <v>LONE STA003</v>
          </cell>
          <cell r="H1642">
            <v>9362100261</v>
          </cell>
          <cell r="I1642">
            <v>14512.57</v>
          </cell>
          <cell r="J1642">
            <v>44371</v>
          </cell>
          <cell r="K1642">
            <v>44371</v>
          </cell>
          <cell r="L1642" t="str">
            <v>Accounts Payable (Operations)</v>
          </cell>
        </row>
        <row r="1643">
          <cell r="A1643">
            <v>202101605</v>
          </cell>
          <cell r="B1643">
            <v>199</v>
          </cell>
          <cell r="C1643" t="str">
            <v>6</v>
          </cell>
          <cell r="D1643" t="str">
            <v>FURNITURE &lt; $5,000</v>
          </cell>
          <cell r="E1643">
            <v>6396</v>
          </cell>
          <cell r="F1643" t="str">
            <v>LONE STAR FURNISHINGS LLC</v>
          </cell>
          <cell r="G1643" t="str">
            <v>LONE STA003</v>
          </cell>
          <cell r="H1643">
            <v>9362100263</v>
          </cell>
          <cell r="I1643">
            <v>13837.8</v>
          </cell>
          <cell r="J1643">
            <v>44371</v>
          </cell>
          <cell r="K1643">
            <v>44371</v>
          </cell>
          <cell r="L1643" t="str">
            <v>Accounts Payable (Operations)</v>
          </cell>
        </row>
        <row r="1644">
          <cell r="A1644">
            <v>202101605</v>
          </cell>
          <cell r="B1644">
            <v>199</v>
          </cell>
          <cell r="C1644" t="str">
            <v>6</v>
          </cell>
          <cell r="D1644" t="str">
            <v>FURNITURE &lt; $5,000</v>
          </cell>
          <cell r="E1644">
            <v>6396</v>
          </cell>
          <cell r="F1644" t="str">
            <v>LONE STAR FURNISHINGS LLC</v>
          </cell>
          <cell r="G1644" t="str">
            <v>LONE STA003</v>
          </cell>
          <cell r="H1644">
            <v>9362100263</v>
          </cell>
          <cell r="I1644">
            <v>16824.04</v>
          </cell>
          <cell r="J1644">
            <v>44371</v>
          </cell>
          <cell r="K1644">
            <v>44371</v>
          </cell>
          <cell r="L1644" t="str">
            <v>Accounts Payable (Operations)</v>
          </cell>
        </row>
        <row r="1645">
          <cell r="A1645">
            <v>202101605</v>
          </cell>
          <cell r="B1645">
            <v>199</v>
          </cell>
          <cell r="C1645" t="str">
            <v>6</v>
          </cell>
          <cell r="D1645" t="str">
            <v>FURNITURE &lt; $5,000</v>
          </cell>
          <cell r="E1645">
            <v>6396</v>
          </cell>
          <cell r="F1645" t="str">
            <v>LONE STAR FURNISHINGS LLC</v>
          </cell>
          <cell r="G1645" t="str">
            <v>LONE STA003</v>
          </cell>
          <cell r="H1645">
            <v>9362100263</v>
          </cell>
          <cell r="I1645">
            <v>13837.8</v>
          </cell>
          <cell r="J1645">
            <v>44371</v>
          </cell>
          <cell r="K1645">
            <v>44371</v>
          </cell>
          <cell r="L1645" t="str">
            <v>Accounts Payable (Operations)</v>
          </cell>
        </row>
        <row r="1646">
          <cell r="A1646">
            <v>202101605</v>
          </cell>
          <cell r="B1646">
            <v>288</v>
          </cell>
          <cell r="C1646" t="str">
            <v>6</v>
          </cell>
          <cell r="D1646" t="str">
            <v>FURNITURE &lt; $5,000</v>
          </cell>
          <cell r="E1646">
            <v>6396</v>
          </cell>
          <cell r="F1646" t="str">
            <v>LONE STAR FURNISHINGS LLC</v>
          </cell>
          <cell r="G1646" t="str">
            <v>LONE STA003</v>
          </cell>
          <cell r="H1646">
            <v>9782100362</v>
          </cell>
          <cell r="I1646">
            <v>7794.48</v>
          </cell>
          <cell r="J1646">
            <v>44371</v>
          </cell>
          <cell r="K1646">
            <v>44371</v>
          </cell>
          <cell r="L1646" t="str">
            <v>Accounts Payable (Operations)</v>
          </cell>
        </row>
        <row r="1647">
          <cell r="A1647">
            <v>202101605</v>
          </cell>
          <cell r="B1647">
            <v>288</v>
          </cell>
          <cell r="C1647" t="str">
            <v>6</v>
          </cell>
          <cell r="D1647" t="str">
            <v>FURNITURE &lt; $5,000</v>
          </cell>
          <cell r="E1647">
            <v>6396</v>
          </cell>
          <cell r="F1647" t="str">
            <v>LONE STAR FURNISHINGS LLC</v>
          </cell>
          <cell r="G1647" t="str">
            <v>LONE STA003</v>
          </cell>
          <cell r="H1647">
            <v>9782100362</v>
          </cell>
          <cell r="I1647">
            <v>4872.24</v>
          </cell>
          <cell r="J1647">
            <v>44371</v>
          </cell>
          <cell r="K1647">
            <v>44371</v>
          </cell>
          <cell r="L1647" t="str">
            <v>Accounts Payable (Operations)</v>
          </cell>
        </row>
        <row r="1648">
          <cell r="A1648">
            <v>202101605</v>
          </cell>
          <cell r="B1648">
            <v>288</v>
          </cell>
          <cell r="C1648" t="str">
            <v>6</v>
          </cell>
          <cell r="D1648" t="str">
            <v>FURNITURE &lt; $5,000</v>
          </cell>
          <cell r="E1648">
            <v>6396</v>
          </cell>
          <cell r="F1648" t="str">
            <v>LONE STAR FURNISHINGS LLC</v>
          </cell>
          <cell r="G1648" t="str">
            <v>LONE STA003</v>
          </cell>
          <cell r="H1648">
            <v>9782100362</v>
          </cell>
          <cell r="I1648">
            <v>1565.28</v>
          </cell>
          <cell r="J1648">
            <v>44371</v>
          </cell>
          <cell r="K1648">
            <v>44371</v>
          </cell>
          <cell r="L1648" t="str">
            <v>Accounts Payable (Operations)</v>
          </cell>
        </row>
        <row r="1649">
          <cell r="A1649">
            <v>202101605</v>
          </cell>
          <cell r="B1649">
            <v>288</v>
          </cell>
          <cell r="C1649" t="str">
            <v>6</v>
          </cell>
          <cell r="D1649" t="str">
            <v>FURNITURE &lt; $5,000</v>
          </cell>
          <cell r="E1649">
            <v>6396</v>
          </cell>
          <cell r="F1649" t="str">
            <v>LONE STAR FURNISHINGS LLC</v>
          </cell>
          <cell r="G1649" t="str">
            <v>LONE STA003</v>
          </cell>
          <cell r="H1649">
            <v>9782100324</v>
          </cell>
          <cell r="I1649">
            <v>1968.36</v>
          </cell>
          <cell r="J1649">
            <v>44371</v>
          </cell>
          <cell r="K1649">
            <v>44371</v>
          </cell>
          <cell r="L1649" t="str">
            <v>Accounts Payable (Operations)</v>
          </cell>
        </row>
        <row r="1650">
          <cell r="A1650">
            <v>202101605</v>
          </cell>
          <cell r="B1650">
            <v>288</v>
          </cell>
          <cell r="C1650" t="str">
            <v>6</v>
          </cell>
          <cell r="D1650" t="str">
            <v>FURNITURE &lt; $5,000</v>
          </cell>
          <cell r="E1650">
            <v>6396</v>
          </cell>
          <cell r="F1650" t="str">
            <v>LONE STAR FURNISHINGS LLC</v>
          </cell>
          <cell r="G1650" t="str">
            <v>LONE STA003</v>
          </cell>
          <cell r="H1650">
            <v>9782100324</v>
          </cell>
          <cell r="I1650">
            <v>812.1</v>
          </cell>
          <cell r="J1650">
            <v>44371</v>
          </cell>
          <cell r="K1650">
            <v>44371</v>
          </cell>
          <cell r="L1650" t="str">
            <v>Accounts Payable (Operations)</v>
          </cell>
        </row>
        <row r="1651">
          <cell r="A1651">
            <v>202101605</v>
          </cell>
          <cell r="B1651">
            <v>288</v>
          </cell>
          <cell r="C1651" t="str">
            <v>6</v>
          </cell>
          <cell r="D1651" t="str">
            <v>FURNITURE &lt; $5,000</v>
          </cell>
          <cell r="E1651">
            <v>6396</v>
          </cell>
          <cell r="F1651" t="str">
            <v>LONE STAR FURNISHINGS LLC</v>
          </cell>
          <cell r="G1651" t="str">
            <v>LONE STA003</v>
          </cell>
          <cell r="H1651">
            <v>9782100324</v>
          </cell>
          <cell r="I1651">
            <v>356.36</v>
          </cell>
          <cell r="J1651">
            <v>44371</v>
          </cell>
          <cell r="K1651">
            <v>44371</v>
          </cell>
          <cell r="L1651" t="str">
            <v>Accounts Payable (Operations)</v>
          </cell>
        </row>
        <row r="1652">
          <cell r="A1652">
            <v>202101605</v>
          </cell>
          <cell r="B1652">
            <v>288</v>
          </cell>
          <cell r="C1652" t="str">
            <v>6</v>
          </cell>
          <cell r="D1652" t="str">
            <v>FURNITURE &lt; $5,000</v>
          </cell>
          <cell r="E1652">
            <v>6396</v>
          </cell>
          <cell r="F1652" t="str">
            <v>LONE STAR FURNISHINGS LLC</v>
          </cell>
          <cell r="G1652" t="str">
            <v>LONE STA003</v>
          </cell>
          <cell r="H1652">
            <v>9782100324</v>
          </cell>
          <cell r="I1652">
            <v>4813.16</v>
          </cell>
          <cell r="J1652">
            <v>44371</v>
          </cell>
          <cell r="K1652">
            <v>44371</v>
          </cell>
          <cell r="L1652" t="str">
            <v>Accounts Payable (Operations)</v>
          </cell>
        </row>
        <row r="1653">
          <cell r="A1653">
            <v>202101605</v>
          </cell>
          <cell r="B1653">
            <v>288</v>
          </cell>
          <cell r="C1653" t="str">
            <v>6</v>
          </cell>
          <cell r="D1653" t="str">
            <v>FURNITURE &lt; $5,000</v>
          </cell>
          <cell r="E1653">
            <v>6396</v>
          </cell>
          <cell r="F1653" t="str">
            <v>LONE STAR FURNISHINGS LLC</v>
          </cell>
          <cell r="G1653" t="str">
            <v>LONE STA003</v>
          </cell>
          <cell r="H1653">
            <v>9782100324</v>
          </cell>
          <cell r="I1653">
            <v>1057.54</v>
          </cell>
          <cell r="J1653">
            <v>44371</v>
          </cell>
          <cell r="K1653">
            <v>44371</v>
          </cell>
          <cell r="L1653" t="str">
            <v>Accounts Payable (Operations)</v>
          </cell>
        </row>
        <row r="1654">
          <cell r="A1654">
            <v>202101605</v>
          </cell>
          <cell r="B1654">
            <v>288</v>
          </cell>
          <cell r="C1654" t="str">
            <v>6</v>
          </cell>
          <cell r="D1654" t="str">
            <v>FURNITURE &lt; $5,000</v>
          </cell>
          <cell r="E1654">
            <v>6396</v>
          </cell>
          <cell r="F1654" t="str">
            <v>LONE STAR FURNISHINGS LLC</v>
          </cell>
          <cell r="G1654" t="str">
            <v>LONE STA003</v>
          </cell>
          <cell r="H1654">
            <v>9782100324</v>
          </cell>
          <cell r="I1654">
            <v>2115.08</v>
          </cell>
          <cell r="J1654">
            <v>44371</v>
          </cell>
          <cell r="K1654">
            <v>44371</v>
          </cell>
          <cell r="L1654" t="str">
            <v>Accounts Payable (Operations)</v>
          </cell>
        </row>
        <row r="1655">
          <cell r="A1655">
            <v>202101605</v>
          </cell>
          <cell r="B1655">
            <v>288</v>
          </cell>
          <cell r="C1655" t="str">
            <v>6</v>
          </cell>
          <cell r="D1655" t="str">
            <v>FURNITURE &lt; $5,000</v>
          </cell>
          <cell r="E1655">
            <v>6396</v>
          </cell>
          <cell r="F1655" t="str">
            <v>LONE STAR FURNISHINGS LLC</v>
          </cell>
          <cell r="G1655" t="str">
            <v>LONE STA003</v>
          </cell>
          <cell r="H1655">
            <v>9782100324</v>
          </cell>
          <cell r="I1655">
            <v>2816.44</v>
          </cell>
          <cell r="J1655">
            <v>44371</v>
          </cell>
          <cell r="K1655">
            <v>44371</v>
          </cell>
          <cell r="L1655" t="str">
            <v>Accounts Payable (Operations)</v>
          </cell>
        </row>
        <row r="1656">
          <cell r="A1656">
            <v>202101605</v>
          </cell>
          <cell r="B1656">
            <v>288</v>
          </cell>
          <cell r="C1656" t="str">
            <v>6</v>
          </cell>
          <cell r="D1656" t="str">
            <v>FURNITURE &lt; $5,000</v>
          </cell>
          <cell r="E1656">
            <v>6396</v>
          </cell>
          <cell r="F1656" t="str">
            <v>LONE STAR FURNISHINGS LLC</v>
          </cell>
          <cell r="G1656" t="str">
            <v>LONE STA003</v>
          </cell>
          <cell r="H1656">
            <v>9782100324</v>
          </cell>
          <cell r="I1656">
            <v>6922.86</v>
          </cell>
          <cell r="J1656">
            <v>44371</v>
          </cell>
          <cell r="K1656">
            <v>44371</v>
          </cell>
          <cell r="L1656" t="str">
            <v>Accounts Payable (Operations)</v>
          </cell>
        </row>
        <row r="1657">
          <cell r="A1657">
            <v>202101605</v>
          </cell>
          <cell r="B1657">
            <v>288</v>
          </cell>
          <cell r="C1657" t="str">
            <v>6</v>
          </cell>
          <cell r="D1657" t="str">
            <v>FURNITURE &lt; $5,000</v>
          </cell>
          <cell r="E1657">
            <v>6396</v>
          </cell>
          <cell r="F1657" t="str">
            <v>LONE STAR FURNISHINGS LLC</v>
          </cell>
          <cell r="G1657" t="str">
            <v>LONE STA003</v>
          </cell>
          <cell r="H1657">
            <v>9782100324</v>
          </cell>
          <cell r="I1657">
            <v>2077.92</v>
          </cell>
          <cell r="J1657">
            <v>44371</v>
          </cell>
          <cell r="K1657">
            <v>44371</v>
          </cell>
          <cell r="L1657" t="str">
            <v>Accounts Payable (Operations)</v>
          </cell>
        </row>
        <row r="1658">
          <cell r="A1658">
            <v>202101605</v>
          </cell>
          <cell r="B1658">
            <v>288</v>
          </cell>
          <cell r="C1658" t="str">
            <v>6</v>
          </cell>
          <cell r="D1658" t="str">
            <v>FURNITURE &lt; $5,000</v>
          </cell>
          <cell r="E1658">
            <v>6396</v>
          </cell>
          <cell r="F1658" t="str">
            <v>LONE STAR FURNISHINGS LLC</v>
          </cell>
          <cell r="G1658" t="str">
            <v>LONE STA003</v>
          </cell>
          <cell r="H1658">
            <v>9782100324</v>
          </cell>
          <cell r="I1658">
            <v>4256</v>
          </cell>
          <cell r="J1658">
            <v>44371</v>
          </cell>
          <cell r="K1658">
            <v>44371</v>
          </cell>
          <cell r="L1658" t="str">
            <v>Accounts Payable (Operations)</v>
          </cell>
        </row>
        <row r="1659">
          <cell r="A1659">
            <v>202101605</v>
          </cell>
          <cell r="B1659">
            <v>288</v>
          </cell>
          <cell r="C1659" t="str">
            <v>6</v>
          </cell>
          <cell r="D1659" t="str">
            <v>FURNITURE &lt; $5,000</v>
          </cell>
          <cell r="E1659">
            <v>6396</v>
          </cell>
          <cell r="F1659" t="str">
            <v>LONE STAR FURNISHINGS LLC</v>
          </cell>
          <cell r="G1659" t="str">
            <v>LONE STA003</v>
          </cell>
          <cell r="H1659">
            <v>9782100324</v>
          </cell>
          <cell r="I1659">
            <v>236.7</v>
          </cell>
          <cell r="J1659">
            <v>44371</v>
          </cell>
          <cell r="K1659">
            <v>44371</v>
          </cell>
          <cell r="L1659" t="str">
            <v>Accounts Payable (Operations)</v>
          </cell>
        </row>
        <row r="1660">
          <cell r="A1660">
            <v>202101605</v>
          </cell>
          <cell r="B1660">
            <v>288</v>
          </cell>
          <cell r="C1660" t="str">
            <v>6</v>
          </cell>
          <cell r="D1660" t="str">
            <v>FURNITURE &lt; $5,000</v>
          </cell>
          <cell r="E1660">
            <v>6396</v>
          </cell>
          <cell r="F1660" t="str">
            <v>LONE STAR FURNISHINGS LLC</v>
          </cell>
          <cell r="G1660" t="str">
            <v>LONE STA003</v>
          </cell>
          <cell r="H1660">
            <v>9782100324</v>
          </cell>
          <cell r="I1660">
            <v>1161.6400000000001</v>
          </cell>
          <cell r="J1660">
            <v>44371</v>
          </cell>
          <cell r="K1660">
            <v>44371</v>
          </cell>
          <cell r="L1660" t="str">
            <v>Accounts Payable (Operations)</v>
          </cell>
        </row>
        <row r="1661">
          <cell r="A1661">
            <v>202101605</v>
          </cell>
          <cell r="B1661">
            <v>288</v>
          </cell>
          <cell r="C1661" t="str">
            <v>6</v>
          </cell>
          <cell r="D1661" t="str">
            <v>FURNITURE &lt; $5,000</v>
          </cell>
          <cell r="E1661">
            <v>6396</v>
          </cell>
          <cell r="F1661" t="str">
            <v>LONE STAR FURNISHINGS LLC</v>
          </cell>
          <cell r="G1661" t="str">
            <v>LONE STA003</v>
          </cell>
          <cell r="H1661">
            <v>9782100324</v>
          </cell>
          <cell r="I1661">
            <v>8917.4599999999991</v>
          </cell>
          <cell r="J1661">
            <v>44371</v>
          </cell>
          <cell r="K1661">
            <v>44371</v>
          </cell>
          <cell r="L1661" t="str">
            <v>Accounts Payable (Operations)</v>
          </cell>
        </row>
        <row r="1662">
          <cell r="A1662">
            <v>202101605</v>
          </cell>
          <cell r="B1662">
            <v>288</v>
          </cell>
          <cell r="C1662" t="str">
            <v>6</v>
          </cell>
          <cell r="D1662" t="str">
            <v>FURNITURE &lt; $5,000</v>
          </cell>
          <cell r="E1662">
            <v>6396</v>
          </cell>
          <cell r="F1662" t="str">
            <v>LONE STAR FURNISHINGS LLC</v>
          </cell>
          <cell r="G1662" t="str">
            <v>LONE STA003</v>
          </cell>
          <cell r="H1662">
            <v>9782100324</v>
          </cell>
          <cell r="I1662">
            <v>135.88</v>
          </cell>
          <cell r="J1662">
            <v>44371</v>
          </cell>
          <cell r="K1662">
            <v>44371</v>
          </cell>
          <cell r="L1662" t="str">
            <v>Accounts Payable (Operations)</v>
          </cell>
        </row>
        <row r="1663">
          <cell r="A1663">
            <v>202101605</v>
          </cell>
          <cell r="B1663">
            <v>288</v>
          </cell>
          <cell r="C1663" t="str">
            <v>6</v>
          </cell>
          <cell r="D1663" t="str">
            <v>FURNITURE &lt; $5,000</v>
          </cell>
          <cell r="E1663">
            <v>6396</v>
          </cell>
          <cell r="F1663" t="str">
            <v>LONE STAR FURNISHINGS LLC</v>
          </cell>
          <cell r="G1663" t="str">
            <v>LONE STA003</v>
          </cell>
          <cell r="H1663">
            <v>9782100324</v>
          </cell>
          <cell r="I1663">
            <v>1724.88</v>
          </cell>
          <cell r="J1663">
            <v>44371</v>
          </cell>
          <cell r="K1663">
            <v>44371</v>
          </cell>
          <cell r="L1663" t="str">
            <v>Accounts Payable (Operations)</v>
          </cell>
        </row>
        <row r="1664">
          <cell r="A1664">
            <v>202101605</v>
          </cell>
          <cell r="B1664">
            <v>288</v>
          </cell>
          <cell r="C1664" t="str">
            <v>6</v>
          </cell>
          <cell r="D1664" t="str">
            <v>FURNITURE &lt; $5,000</v>
          </cell>
          <cell r="E1664">
            <v>6396</v>
          </cell>
          <cell r="F1664" t="str">
            <v>LONE STAR FURNISHINGS LLC</v>
          </cell>
          <cell r="G1664" t="str">
            <v>LONE STA003</v>
          </cell>
          <cell r="H1664">
            <v>9782100324</v>
          </cell>
          <cell r="I1664">
            <v>3841.75</v>
          </cell>
          <cell r="J1664">
            <v>44371</v>
          </cell>
          <cell r="K1664">
            <v>44371</v>
          </cell>
          <cell r="L1664" t="str">
            <v>Accounts Payable (Operations)</v>
          </cell>
        </row>
        <row r="1665">
          <cell r="A1665">
            <v>202101605</v>
          </cell>
          <cell r="B1665">
            <v>258</v>
          </cell>
          <cell r="C1665" t="str">
            <v>6</v>
          </cell>
          <cell r="D1665" t="str">
            <v>FURNITURE &lt; $5,000</v>
          </cell>
          <cell r="E1665">
            <v>6396</v>
          </cell>
          <cell r="F1665" t="str">
            <v>LONE STAR FURNISHINGS LLC</v>
          </cell>
          <cell r="G1665" t="str">
            <v>LONE STA003</v>
          </cell>
          <cell r="H1665">
            <v>9782100318</v>
          </cell>
          <cell r="I1665">
            <v>2155.6799999999998</v>
          </cell>
          <cell r="J1665">
            <v>44371</v>
          </cell>
          <cell r="K1665">
            <v>44371</v>
          </cell>
          <cell r="L1665" t="str">
            <v>Accounts Payable (Operations)</v>
          </cell>
        </row>
        <row r="1666">
          <cell r="A1666">
            <v>202101605</v>
          </cell>
          <cell r="B1666">
            <v>258</v>
          </cell>
          <cell r="C1666" t="str">
            <v>6</v>
          </cell>
          <cell r="D1666" t="str">
            <v>FURNITURE &lt; $5,000</v>
          </cell>
          <cell r="E1666">
            <v>6396</v>
          </cell>
          <cell r="F1666" t="str">
            <v>LONE STAR FURNISHINGS LLC</v>
          </cell>
          <cell r="G1666" t="str">
            <v>LONE STA003</v>
          </cell>
          <cell r="H1666">
            <v>9782100318</v>
          </cell>
          <cell r="I1666">
            <v>10952.7</v>
          </cell>
          <cell r="J1666">
            <v>44371</v>
          </cell>
          <cell r="K1666">
            <v>44371</v>
          </cell>
          <cell r="L1666" t="str">
            <v>Accounts Payable (Operations)</v>
          </cell>
        </row>
        <row r="1667">
          <cell r="A1667">
            <v>202101605</v>
          </cell>
          <cell r="B1667">
            <v>258</v>
          </cell>
          <cell r="C1667" t="str">
            <v>6</v>
          </cell>
          <cell r="D1667" t="str">
            <v>FURNITURE &lt; $5,000</v>
          </cell>
          <cell r="E1667">
            <v>6396</v>
          </cell>
          <cell r="F1667" t="str">
            <v>LONE STAR FURNISHINGS LLC</v>
          </cell>
          <cell r="G1667" t="str">
            <v>LONE STA003</v>
          </cell>
          <cell r="H1667">
            <v>9782100318</v>
          </cell>
          <cell r="I1667">
            <v>360</v>
          </cell>
          <cell r="J1667">
            <v>44371</v>
          </cell>
          <cell r="K1667">
            <v>44371</v>
          </cell>
          <cell r="L1667" t="str">
            <v>Accounts Payable (Operations)</v>
          </cell>
        </row>
        <row r="1668">
          <cell r="A1668">
            <v>202101605</v>
          </cell>
          <cell r="B1668">
            <v>258</v>
          </cell>
          <cell r="C1668" t="str">
            <v>6</v>
          </cell>
          <cell r="D1668" t="str">
            <v>FURNITURE &lt; $5,000</v>
          </cell>
          <cell r="E1668">
            <v>6396</v>
          </cell>
          <cell r="F1668" t="str">
            <v>LONE STAR FURNISHINGS LLC</v>
          </cell>
          <cell r="G1668" t="str">
            <v>LONE STA003</v>
          </cell>
          <cell r="H1668">
            <v>9782100318</v>
          </cell>
          <cell r="I1668">
            <v>450</v>
          </cell>
          <cell r="J1668">
            <v>44371</v>
          </cell>
          <cell r="K1668">
            <v>44371</v>
          </cell>
          <cell r="L1668" t="str">
            <v>Accounts Payable (Operations)</v>
          </cell>
        </row>
        <row r="1669">
          <cell r="A1669">
            <v>202101647</v>
          </cell>
          <cell r="B1669">
            <v>258</v>
          </cell>
          <cell r="C1669" t="str">
            <v>6</v>
          </cell>
          <cell r="D1669" t="str">
            <v>FURNITURE &lt; $5,000</v>
          </cell>
          <cell r="E1669">
            <v>6396</v>
          </cell>
          <cell r="F1669" t="str">
            <v>LONE STAR FURNISHINGS LLC</v>
          </cell>
          <cell r="G1669" t="str">
            <v>LONE STA003</v>
          </cell>
          <cell r="H1669">
            <v>9782100363</v>
          </cell>
          <cell r="I1669">
            <v>7579.04</v>
          </cell>
          <cell r="J1669">
            <v>44377</v>
          </cell>
          <cell r="K1669">
            <v>44377</v>
          </cell>
          <cell r="L1669" t="str">
            <v>Accounts Payable (Operations)</v>
          </cell>
        </row>
        <row r="1670">
          <cell r="A1670">
            <v>202101647</v>
          </cell>
          <cell r="B1670">
            <v>258</v>
          </cell>
          <cell r="C1670" t="str">
            <v>6</v>
          </cell>
          <cell r="D1670" t="str">
            <v>FURNITURE &lt; $5,000</v>
          </cell>
          <cell r="E1670">
            <v>6396</v>
          </cell>
          <cell r="F1670" t="str">
            <v>LONE STAR FURNISHINGS LLC</v>
          </cell>
          <cell r="G1670" t="str">
            <v>LONE STA003</v>
          </cell>
          <cell r="H1670">
            <v>9782100363</v>
          </cell>
          <cell r="I1670">
            <v>2424.2399999999998</v>
          </cell>
          <cell r="J1670">
            <v>44377</v>
          </cell>
          <cell r="K1670">
            <v>44377</v>
          </cell>
          <cell r="L1670" t="str">
            <v>Accounts Payable (Operations)</v>
          </cell>
        </row>
        <row r="1671">
          <cell r="A1671">
            <v>202101647</v>
          </cell>
          <cell r="B1671">
            <v>258</v>
          </cell>
          <cell r="C1671" t="str">
            <v>6</v>
          </cell>
          <cell r="D1671" t="str">
            <v>FURNITURE &lt; $5,000</v>
          </cell>
          <cell r="E1671">
            <v>6396</v>
          </cell>
          <cell r="F1671" t="str">
            <v>LONE STAR FURNISHINGS LLC</v>
          </cell>
          <cell r="G1671" t="str">
            <v>LONE STA003</v>
          </cell>
          <cell r="H1671">
            <v>9782100363</v>
          </cell>
          <cell r="I1671">
            <v>3567.2</v>
          </cell>
          <cell r="J1671">
            <v>44377</v>
          </cell>
          <cell r="K1671">
            <v>44377</v>
          </cell>
          <cell r="L1671" t="str">
            <v>Accounts Payable (Operations)</v>
          </cell>
        </row>
        <row r="1672">
          <cell r="A1672">
            <v>202101647</v>
          </cell>
          <cell r="B1672">
            <v>258</v>
          </cell>
          <cell r="C1672" t="str">
            <v>6</v>
          </cell>
          <cell r="D1672" t="str">
            <v>FURNITURE &lt; $5,000</v>
          </cell>
          <cell r="E1672">
            <v>6396</v>
          </cell>
          <cell r="F1672" t="str">
            <v>LONE STAR FURNISHINGS LLC</v>
          </cell>
          <cell r="G1672" t="str">
            <v>LONE STA003</v>
          </cell>
          <cell r="H1672">
            <v>9782100363</v>
          </cell>
          <cell r="I1672">
            <v>1085.75</v>
          </cell>
          <cell r="J1672">
            <v>44377</v>
          </cell>
          <cell r="K1672">
            <v>44377</v>
          </cell>
          <cell r="L1672" t="str">
            <v>Accounts Payable (Operations)</v>
          </cell>
        </row>
        <row r="1673">
          <cell r="A1673">
            <v>202101647</v>
          </cell>
          <cell r="B1673">
            <v>258</v>
          </cell>
          <cell r="C1673" t="str">
            <v>6</v>
          </cell>
          <cell r="D1673" t="str">
            <v>FURNITURE &lt; $5,000</v>
          </cell>
          <cell r="E1673">
            <v>6396</v>
          </cell>
          <cell r="F1673" t="str">
            <v>LONE STAR FURNISHINGS LLC</v>
          </cell>
          <cell r="G1673" t="str">
            <v>LONE STA003</v>
          </cell>
          <cell r="H1673">
            <v>9782100363</v>
          </cell>
          <cell r="I1673">
            <v>1723.29</v>
          </cell>
          <cell r="J1673">
            <v>44377</v>
          </cell>
          <cell r="K1673">
            <v>44377</v>
          </cell>
          <cell r="L1673" t="str">
            <v>Accounts Payable (Operations)</v>
          </cell>
        </row>
        <row r="1674">
          <cell r="A1674">
            <v>202101647</v>
          </cell>
          <cell r="B1674">
            <v>199</v>
          </cell>
          <cell r="C1674" t="str">
            <v>6</v>
          </cell>
          <cell r="D1674" t="str">
            <v>REPAIR &amp; MAINTENANCE</v>
          </cell>
          <cell r="E1674">
            <v>6245</v>
          </cell>
          <cell r="F1674" t="str">
            <v>LONE STAR FURNISHINGS LLC</v>
          </cell>
          <cell r="G1674" t="str">
            <v>LONE STA003</v>
          </cell>
          <cell r="H1674">
            <v>9362100280</v>
          </cell>
          <cell r="I1674">
            <v>600</v>
          </cell>
          <cell r="J1674">
            <v>44377</v>
          </cell>
          <cell r="K1674">
            <v>44377</v>
          </cell>
          <cell r="L1674" t="str">
            <v>Accounts Payable (Operations)</v>
          </cell>
        </row>
        <row r="1675">
          <cell r="A1675">
            <v>193331</v>
          </cell>
          <cell r="B1675">
            <v>199</v>
          </cell>
          <cell r="C1675" t="str">
            <v>6</v>
          </cell>
          <cell r="D1675" t="str">
            <v>OTHER SUPPLIES</v>
          </cell>
          <cell r="E1675">
            <v>6399</v>
          </cell>
          <cell r="F1675" t="str">
            <v>LONE STAR SIGNS OF WEST TX INC</v>
          </cell>
          <cell r="G1675" t="str">
            <v>LONE STA005</v>
          </cell>
          <cell r="H1675">
            <v>1102100149</v>
          </cell>
          <cell r="I1675">
            <v>145</v>
          </cell>
          <cell r="J1675">
            <v>44377</v>
          </cell>
          <cell r="K1675">
            <v>44377</v>
          </cell>
          <cell r="L1675" t="str">
            <v>Accounts Payable (Operations)</v>
          </cell>
        </row>
        <row r="1676">
          <cell r="A1676">
            <v>193250</v>
          </cell>
          <cell r="B1676">
            <v>461</v>
          </cell>
          <cell r="C1676" t="str">
            <v>6</v>
          </cell>
          <cell r="D1676" t="str">
            <v>OTHER SUPPLIES</v>
          </cell>
          <cell r="E1676">
            <v>6399</v>
          </cell>
          <cell r="F1676" t="str">
            <v>LOWE'S HOME CENTERS, INC</v>
          </cell>
          <cell r="G1676" t="str">
            <v>LOWE'S H000</v>
          </cell>
          <cell r="H1676">
            <v>462100139</v>
          </cell>
          <cell r="I1676">
            <v>-0.33</v>
          </cell>
          <cell r="J1676">
            <v>44371</v>
          </cell>
          <cell r="K1676">
            <v>44371</v>
          </cell>
          <cell r="L1676" t="str">
            <v>Accounts Payable (Operations)</v>
          </cell>
        </row>
        <row r="1677">
          <cell r="A1677">
            <v>193250</v>
          </cell>
          <cell r="B1677">
            <v>461</v>
          </cell>
          <cell r="C1677" t="str">
            <v>6</v>
          </cell>
          <cell r="D1677" t="str">
            <v>OTHER SUPPLIES</v>
          </cell>
          <cell r="E1677">
            <v>6399</v>
          </cell>
          <cell r="F1677" t="str">
            <v>LOWE'S HOME CENTERS, INC</v>
          </cell>
          <cell r="G1677" t="str">
            <v>LOWE'S H000</v>
          </cell>
          <cell r="H1677">
            <v>462100139</v>
          </cell>
          <cell r="I1677">
            <v>-0.24</v>
          </cell>
          <cell r="J1677">
            <v>44371</v>
          </cell>
          <cell r="K1677">
            <v>44371</v>
          </cell>
          <cell r="L1677" t="str">
            <v>Accounts Payable (Operations)</v>
          </cell>
        </row>
        <row r="1678">
          <cell r="A1678">
            <v>193250</v>
          </cell>
          <cell r="B1678">
            <v>461</v>
          </cell>
          <cell r="C1678" t="str">
            <v>6</v>
          </cell>
          <cell r="D1678" t="str">
            <v>OTHER SUPPLIES</v>
          </cell>
          <cell r="E1678">
            <v>6399</v>
          </cell>
          <cell r="F1678" t="str">
            <v>LOWE'S HOME CENTERS, INC</v>
          </cell>
          <cell r="G1678" t="str">
            <v>LOWE'S H000</v>
          </cell>
          <cell r="H1678">
            <v>462100139</v>
          </cell>
          <cell r="I1678">
            <v>-0.4</v>
          </cell>
          <cell r="J1678">
            <v>44371</v>
          </cell>
          <cell r="K1678">
            <v>44371</v>
          </cell>
          <cell r="L1678" t="str">
            <v>Accounts Payable (Operations)</v>
          </cell>
        </row>
        <row r="1679">
          <cell r="A1679">
            <v>193250</v>
          </cell>
          <cell r="B1679">
            <v>461</v>
          </cell>
          <cell r="C1679" t="str">
            <v>6</v>
          </cell>
          <cell r="D1679" t="str">
            <v>OTHER SUPPLIES</v>
          </cell>
          <cell r="E1679">
            <v>6399</v>
          </cell>
          <cell r="F1679" t="str">
            <v>LOWE'S HOME CENTERS, INC</v>
          </cell>
          <cell r="G1679" t="str">
            <v>LOWE'S H000</v>
          </cell>
          <cell r="H1679">
            <v>462100139</v>
          </cell>
          <cell r="I1679">
            <v>-0.55000000000000004</v>
          </cell>
          <cell r="J1679">
            <v>44371</v>
          </cell>
          <cell r="K1679">
            <v>44371</v>
          </cell>
          <cell r="L1679" t="str">
            <v>Accounts Payable (Operations)</v>
          </cell>
        </row>
        <row r="1680">
          <cell r="A1680">
            <v>193250</v>
          </cell>
          <cell r="B1680">
            <v>461</v>
          </cell>
          <cell r="C1680" t="str">
            <v>6</v>
          </cell>
          <cell r="D1680" t="str">
            <v>OTHER SUPPLIES</v>
          </cell>
          <cell r="E1680">
            <v>6399</v>
          </cell>
          <cell r="F1680" t="str">
            <v>LOWE'S HOME CENTERS, INC</v>
          </cell>
          <cell r="G1680" t="str">
            <v>LOWE'S H000</v>
          </cell>
          <cell r="H1680">
            <v>462100139</v>
          </cell>
          <cell r="I1680">
            <v>-0.33</v>
          </cell>
          <cell r="J1680">
            <v>44371</v>
          </cell>
          <cell r="K1680">
            <v>44371</v>
          </cell>
          <cell r="L1680" t="str">
            <v>Accounts Payable (Operations)</v>
          </cell>
        </row>
        <row r="1681">
          <cell r="A1681">
            <v>193250</v>
          </cell>
          <cell r="B1681">
            <v>461</v>
          </cell>
          <cell r="C1681" t="str">
            <v>6</v>
          </cell>
          <cell r="D1681" t="str">
            <v>OTHER SUPPLIES</v>
          </cell>
          <cell r="E1681">
            <v>6399</v>
          </cell>
          <cell r="F1681" t="str">
            <v>LOWE'S HOME CENTERS, INC</v>
          </cell>
          <cell r="G1681" t="str">
            <v>LOWE'S H000</v>
          </cell>
          <cell r="H1681">
            <v>462100139</v>
          </cell>
          <cell r="I1681">
            <v>-0.24</v>
          </cell>
          <cell r="J1681">
            <v>44371</v>
          </cell>
          <cell r="K1681">
            <v>44371</v>
          </cell>
          <cell r="L1681" t="str">
            <v>Accounts Payable (Operations)</v>
          </cell>
        </row>
        <row r="1682">
          <cell r="A1682">
            <v>193250</v>
          </cell>
          <cell r="B1682">
            <v>461</v>
          </cell>
          <cell r="C1682" t="str">
            <v>6</v>
          </cell>
          <cell r="D1682" t="str">
            <v>OTHER SUPPLIES</v>
          </cell>
          <cell r="E1682">
            <v>6399</v>
          </cell>
          <cell r="F1682" t="str">
            <v>LOWE'S HOME CENTERS, INC</v>
          </cell>
          <cell r="G1682" t="str">
            <v>LOWE'S H000</v>
          </cell>
          <cell r="H1682">
            <v>462100139</v>
          </cell>
          <cell r="I1682">
            <v>-0.4</v>
          </cell>
          <cell r="J1682">
            <v>44371</v>
          </cell>
          <cell r="K1682">
            <v>44371</v>
          </cell>
          <cell r="L1682" t="str">
            <v>Accounts Payable (Operations)</v>
          </cell>
        </row>
        <row r="1683">
          <cell r="A1683">
            <v>193250</v>
          </cell>
          <cell r="B1683">
            <v>461</v>
          </cell>
          <cell r="C1683" t="str">
            <v>6</v>
          </cell>
          <cell r="D1683" t="str">
            <v>OTHER SUPPLIES</v>
          </cell>
          <cell r="E1683">
            <v>6399</v>
          </cell>
          <cell r="F1683" t="str">
            <v>LOWE'S HOME CENTERS, INC</v>
          </cell>
          <cell r="G1683" t="str">
            <v>LOWE'S H000</v>
          </cell>
          <cell r="H1683">
            <v>462100139</v>
          </cell>
          <cell r="I1683">
            <v>-67.3</v>
          </cell>
          <cell r="J1683">
            <v>44371</v>
          </cell>
          <cell r="K1683">
            <v>44371</v>
          </cell>
          <cell r="L1683" t="str">
            <v>Accounts Payable (Operations)</v>
          </cell>
        </row>
        <row r="1684">
          <cell r="A1684">
            <v>193250</v>
          </cell>
          <cell r="B1684">
            <v>461</v>
          </cell>
          <cell r="C1684" t="str">
            <v>6</v>
          </cell>
          <cell r="D1684" t="str">
            <v>OTHER SUPPLIES</v>
          </cell>
          <cell r="E1684">
            <v>6399</v>
          </cell>
          <cell r="F1684" t="str">
            <v>LOWE'S HOME CENTERS, INC</v>
          </cell>
          <cell r="G1684" t="str">
            <v>LOWE'S H000</v>
          </cell>
          <cell r="H1684">
            <v>462100139</v>
          </cell>
          <cell r="I1684">
            <v>-21.58</v>
          </cell>
          <cell r="J1684">
            <v>44371</v>
          </cell>
          <cell r="K1684">
            <v>44371</v>
          </cell>
          <cell r="L1684" t="str">
            <v>Accounts Payable (Operations)</v>
          </cell>
        </row>
        <row r="1685">
          <cell r="A1685">
            <v>193250</v>
          </cell>
          <cell r="B1685">
            <v>461</v>
          </cell>
          <cell r="C1685" t="str">
            <v>6</v>
          </cell>
          <cell r="D1685" t="str">
            <v>OTHER SUPPLIES</v>
          </cell>
          <cell r="E1685">
            <v>6399</v>
          </cell>
          <cell r="F1685" t="str">
            <v>LOWE'S HOME CENTERS, INC</v>
          </cell>
          <cell r="G1685" t="str">
            <v>LOWE'S H000</v>
          </cell>
          <cell r="H1685">
            <v>462100139</v>
          </cell>
          <cell r="I1685">
            <v>-58.5</v>
          </cell>
          <cell r="J1685">
            <v>44371</v>
          </cell>
          <cell r="K1685">
            <v>44371</v>
          </cell>
          <cell r="L1685" t="str">
            <v>Accounts Payable (Operations)</v>
          </cell>
        </row>
        <row r="1686">
          <cell r="A1686">
            <v>193250</v>
          </cell>
          <cell r="B1686">
            <v>174</v>
          </cell>
          <cell r="C1686" t="str">
            <v>6</v>
          </cell>
          <cell r="D1686" t="str">
            <v>FURNITURE &lt; $5,000</v>
          </cell>
          <cell r="E1686">
            <v>6396</v>
          </cell>
          <cell r="F1686" t="str">
            <v>LOWE'S HOME CENTERS, INC</v>
          </cell>
          <cell r="G1686" t="str">
            <v>LOWE'S H000</v>
          </cell>
          <cell r="H1686">
            <v>302100050</v>
          </cell>
          <cell r="I1686">
            <v>967.12</v>
          </cell>
          <cell r="J1686">
            <v>44371</v>
          </cell>
          <cell r="K1686">
            <v>44371</v>
          </cell>
          <cell r="L1686" t="str">
            <v>Accounts Payable (Operations)</v>
          </cell>
        </row>
        <row r="1687">
          <cell r="A1687">
            <v>193250</v>
          </cell>
          <cell r="B1687">
            <v>174</v>
          </cell>
          <cell r="C1687" t="str">
            <v>6</v>
          </cell>
          <cell r="D1687" t="str">
            <v>FURNITURE &lt; $5,000</v>
          </cell>
          <cell r="E1687">
            <v>6396</v>
          </cell>
          <cell r="F1687" t="str">
            <v>LOWE'S HOME CENTERS, INC</v>
          </cell>
          <cell r="G1687" t="str">
            <v>LOWE'S H000</v>
          </cell>
          <cell r="H1687">
            <v>302100059</v>
          </cell>
          <cell r="I1687">
            <v>967.12</v>
          </cell>
          <cell r="J1687">
            <v>44371</v>
          </cell>
          <cell r="K1687">
            <v>44371</v>
          </cell>
          <cell r="L1687" t="str">
            <v>Accounts Payable (Operations)</v>
          </cell>
        </row>
        <row r="1688">
          <cell r="A1688">
            <v>193250</v>
          </cell>
          <cell r="B1688">
            <v>224</v>
          </cell>
          <cell r="C1688" t="str">
            <v>6</v>
          </cell>
          <cell r="D1688" t="str">
            <v>OTHER SUPPLIES</v>
          </cell>
          <cell r="E1688">
            <v>6399</v>
          </cell>
          <cell r="F1688" t="str">
            <v>LOWE'S HOME CENTERS, INC</v>
          </cell>
          <cell r="G1688" t="str">
            <v>LOWE'S H000</v>
          </cell>
          <cell r="H1688">
            <v>8012100306</v>
          </cell>
          <cell r="I1688">
            <v>80.13</v>
          </cell>
          <cell r="J1688">
            <v>44371</v>
          </cell>
          <cell r="K1688">
            <v>44371</v>
          </cell>
          <cell r="L1688" t="str">
            <v>Accounts Payable (Operations)</v>
          </cell>
        </row>
        <row r="1689">
          <cell r="A1689">
            <v>193250</v>
          </cell>
          <cell r="B1689">
            <v>224</v>
          </cell>
          <cell r="C1689" t="str">
            <v>6</v>
          </cell>
          <cell r="D1689" t="str">
            <v>OTHER SUPPLIES</v>
          </cell>
          <cell r="E1689">
            <v>6399</v>
          </cell>
          <cell r="F1689" t="str">
            <v>LOWE'S HOME CENTERS, INC</v>
          </cell>
          <cell r="G1689" t="str">
            <v>LOWE'S H000</v>
          </cell>
          <cell r="H1689">
            <v>8012100306</v>
          </cell>
          <cell r="I1689">
            <v>20</v>
          </cell>
          <cell r="J1689">
            <v>44371</v>
          </cell>
          <cell r="K1689">
            <v>44371</v>
          </cell>
          <cell r="L1689" t="str">
            <v>Accounts Payable (Operations)</v>
          </cell>
        </row>
        <row r="1690">
          <cell r="A1690">
            <v>193250</v>
          </cell>
          <cell r="B1690">
            <v>224</v>
          </cell>
          <cell r="C1690" t="str">
            <v>6</v>
          </cell>
          <cell r="D1690" t="str">
            <v>OTHER SUPPLIES</v>
          </cell>
          <cell r="E1690">
            <v>6399</v>
          </cell>
          <cell r="F1690" t="str">
            <v>LOWE'S HOME CENTERS, INC</v>
          </cell>
          <cell r="G1690" t="str">
            <v>LOWE'S H000</v>
          </cell>
          <cell r="H1690">
            <v>8012100305</v>
          </cell>
          <cell r="I1690">
            <v>30.36</v>
          </cell>
          <cell r="J1690">
            <v>44371</v>
          </cell>
          <cell r="K1690">
            <v>44371</v>
          </cell>
          <cell r="L1690" t="str">
            <v>Accounts Payable (Operations)</v>
          </cell>
        </row>
        <row r="1691">
          <cell r="A1691">
            <v>193250</v>
          </cell>
          <cell r="B1691">
            <v>224</v>
          </cell>
          <cell r="C1691" t="str">
            <v>6</v>
          </cell>
          <cell r="D1691" t="str">
            <v>OTHER SUPPLIES</v>
          </cell>
          <cell r="E1691">
            <v>6399</v>
          </cell>
          <cell r="F1691" t="str">
            <v>LOWE'S HOME CENTERS, INC</v>
          </cell>
          <cell r="G1691" t="str">
            <v>LOWE'S H000</v>
          </cell>
          <cell r="H1691">
            <v>8012100305</v>
          </cell>
          <cell r="I1691">
            <v>31.96</v>
          </cell>
          <cell r="J1691">
            <v>44371</v>
          </cell>
          <cell r="K1691">
            <v>44371</v>
          </cell>
          <cell r="L1691" t="str">
            <v>Accounts Payable (Operations)</v>
          </cell>
        </row>
        <row r="1692">
          <cell r="A1692">
            <v>193250</v>
          </cell>
          <cell r="B1692">
            <v>224</v>
          </cell>
          <cell r="C1692" t="str">
            <v>6</v>
          </cell>
          <cell r="D1692" t="str">
            <v>OTHER SUPPLIES</v>
          </cell>
          <cell r="E1692">
            <v>6399</v>
          </cell>
          <cell r="F1692" t="str">
            <v>LOWE'S HOME CENTERS, INC</v>
          </cell>
          <cell r="G1692" t="str">
            <v>LOWE'S H000</v>
          </cell>
          <cell r="H1692">
            <v>8012100305</v>
          </cell>
          <cell r="I1692">
            <v>16.34</v>
          </cell>
          <cell r="J1692">
            <v>44371</v>
          </cell>
          <cell r="K1692">
            <v>44371</v>
          </cell>
          <cell r="L1692" t="str">
            <v>Accounts Payable (Operations)</v>
          </cell>
        </row>
        <row r="1693">
          <cell r="A1693">
            <v>193250</v>
          </cell>
          <cell r="B1693">
            <v>224</v>
          </cell>
          <cell r="C1693" t="str">
            <v>6</v>
          </cell>
          <cell r="D1693" t="str">
            <v>OTHER SUPPLIES</v>
          </cell>
          <cell r="E1693">
            <v>6399</v>
          </cell>
          <cell r="F1693" t="str">
            <v>LOWE'S HOME CENTERS, INC</v>
          </cell>
          <cell r="G1693" t="str">
            <v>LOWE'S H000</v>
          </cell>
          <cell r="H1693">
            <v>8012100305</v>
          </cell>
          <cell r="I1693">
            <v>88.2</v>
          </cell>
          <cell r="J1693">
            <v>44371</v>
          </cell>
          <cell r="K1693">
            <v>44371</v>
          </cell>
          <cell r="L1693" t="str">
            <v>Accounts Payable (Operations)</v>
          </cell>
        </row>
        <row r="1694">
          <cell r="A1694">
            <v>193250</v>
          </cell>
          <cell r="B1694">
            <v>224</v>
          </cell>
          <cell r="C1694" t="str">
            <v>6</v>
          </cell>
          <cell r="D1694" t="str">
            <v>OTHER SUPPLIES</v>
          </cell>
          <cell r="E1694">
            <v>6399</v>
          </cell>
          <cell r="F1694" t="str">
            <v>LOWE'S HOME CENTERS, INC</v>
          </cell>
          <cell r="G1694" t="str">
            <v>LOWE'S H000</v>
          </cell>
          <cell r="H1694">
            <v>8012100305</v>
          </cell>
          <cell r="I1694">
            <v>143.96</v>
          </cell>
          <cell r="J1694">
            <v>44371</v>
          </cell>
          <cell r="K1694">
            <v>44371</v>
          </cell>
          <cell r="L1694" t="str">
            <v>Accounts Payable (Operations)</v>
          </cell>
        </row>
        <row r="1695">
          <cell r="A1695">
            <v>193250</v>
          </cell>
          <cell r="B1695">
            <v>224</v>
          </cell>
          <cell r="C1695" t="str">
            <v>6</v>
          </cell>
          <cell r="D1695" t="str">
            <v>OTHER SUPPLIES</v>
          </cell>
          <cell r="E1695">
            <v>6399</v>
          </cell>
          <cell r="F1695" t="str">
            <v>LOWE'S HOME CENTERS, INC</v>
          </cell>
          <cell r="G1695" t="str">
            <v>LOWE'S H000</v>
          </cell>
          <cell r="H1695">
            <v>8012100305</v>
          </cell>
          <cell r="I1695">
            <v>107.92</v>
          </cell>
          <cell r="J1695">
            <v>44371</v>
          </cell>
          <cell r="K1695">
            <v>44371</v>
          </cell>
          <cell r="L1695" t="str">
            <v>Accounts Payable (Operations)</v>
          </cell>
        </row>
        <row r="1696">
          <cell r="A1696">
            <v>193250</v>
          </cell>
          <cell r="B1696">
            <v>224</v>
          </cell>
          <cell r="C1696" t="str">
            <v>6</v>
          </cell>
          <cell r="D1696" t="str">
            <v>OTHER SUPPLIES</v>
          </cell>
          <cell r="E1696">
            <v>6399</v>
          </cell>
          <cell r="F1696" t="str">
            <v>LOWE'S HOME CENTERS, INC</v>
          </cell>
          <cell r="G1696" t="str">
            <v>LOWE'S H000</v>
          </cell>
          <cell r="H1696">
            <v>8012100305</v>
          </cell>
          <cell r="I1696">
            <v>20</v>
          </cell>
          <cell r="J1696">
            <v>44371</v>
          </cell>
          <cell r="K1696">
            <v>44371</v>
          </cell>
          <cell r="L1696" t="str">
            <v>Accounts Payable (Operations)</v>
          </cell>
        </row>
        <row r="1697">
          <cell r="A1697">
            <v>202002821</v>
          </cell>
          <cell r="B1697">
            <v>199</v>
          </cell>
          <cell r="C1697" t="str">
            <v>6</v>
          </cell>
          <cell r="D1697" t="str">
            <v>JANITOR</v>
          </cell>
          <cell r="E1697">
            <v>6315</v>
          </cell>
          <cell r="F1697" t="str">
            <v>LOWE'S HOME CENTERS, INC</v>
          </cell>
          <cell r="G1697" t="str">
            <v>LOWE'S H000</v>
          </cell>
          <cell r="H1697">
            <v>9362100097</v>
          </cell>
          <cell r="I1697">
            <v>15.96</v>
          </cell>
          <cell r="J1697">
            <v>44358</v>
          </cell>
          <cell r="K1697">
            <v>44358</v>
          </cell>
          <cell r="L1697" t="str">
            <v>Accounts Payable (Operations)</v>
          </cell>
        </row>
        <row r="1698">
          <cell r="A1698">
            <v>193332</v>
          </cell>
          <cell r="B1698">
            <v>199</v>
          </cell>
          <cell r="C1698" t="str">
            <v>6</v>
          </cell>
          <cell r="D1698" t="str">
            <v>MISCELLANEOUS OPERATING EXPENS</v>
          </cell>
          <cell r="E1698">
            <v>6499</v>
          </cell>
          <cell r="F1698" t="str">
            <v>LOWMAN CONSULTING LLC</v>
          </cell>
          <cell r="G1698" t="str">
            <v>LOWMAN C000</v>
          </cell>
          <cell r="H1698">
            <v>1172100048</v>
          </cell>
          <cell r="I1698">
            <v>650</v>
          </cell>
          <cell r="J1698">
            <v>44377</v>
          </cell>
          <cell r="K1698">
            <v>44377</v>
          </cell>
          <cell r="L1698" t="str">
            <v>Accounts Payable (Operations)</v>
          </cell>
        </row>
        <row r="1699">
          <cell r="A1699">
            <v>193111</v>
          </cell>
          <cell r="B1699">
            <v>199</v>
          </cell>
          <cell r="C1699" t="str">
            <v>6</v>
          </cell>
          <cell r="D1699" t="str">
            <v>TESTING MATERIALS</v>
          </cell>
          <cell r="E1699">
            <v>6339</v>
          </cell>
          <cell r="F1699" t="str">
            <v>LUJAN, PATTY</v>
          </cell>
          <cell r="G1699" t="str">
            <v>LUJANPAT000</v>
          </cell>
          <cell r="H1699">
            <v>0</v>
          </cell>
          <cell r="I1699">
            <v>125</v>
          </cell>
          <cell r="J1699">
            <v>44350</v>
          </cell>
          <cell r="K1699">
            <v>44350</v>
          </cell>
          <cell r="L1699" t="str">
            <v>Accounts Payable (Operations)</v>
          </cell>
        </row>
        <row r="1700">
          <cell r="A1700">
            <v>181105</v>
          </cell>
          <cell r="B1700">
            <v>242</v>
          </cell>
          <cell r="C1700" t="str">
            <v>6</v>
          </cell>
          <cell r="D1700" t="str">
            <v>REPAIR &amp; MAINTENANCE</v>
          </cell>
          <cell r="E1700">
            <v>6249</v>
          </cell>
          <cell r="F1700" t="str">
            <v>M&amp;M MECHANICAL INC</v>
          </cell>
          <cell r="G1700" t="str">
            <v>M&amp;M MECH000</v>
          </cell>
          <cell r="H1700">
            <v>2402100457</v>
          </cell>
          <cell r="I1700">
            <v>120</v>
          </cell>
          <cell r="J1700">
            <v>44348</v>
          </cell>
          <cell r="K1700">
            <v>44348</v>
          </cell>
          <cell r="L1700" t="str">
            <v>Food Service</v>
          </cell>
        </row>
        <row r="1701">
          <cell r="A1701">
            <v>181105</v>
          </cell>
          <cell r="B1701">
            <v>242</v>
          </cell>
          <cell r="C1701" t="str">
            <v>6</v>
          </cell>
          <cell r="D1701" t="str">
            <v>REPAIR &amp; MAINTENANCE</v>
          </cell>
          <cell r="E1701">
            <v>6249</v>
          </cell>
          <cell r="F1701" t="str">
            <v>M&amp;M MECHANICAL INC</v>
          </cell>
          <cell r="G1701" t="str">
            <v>M&amp;M MECH000</v>
          </cell>
          <cell r="H1701">
            <v>2402100459</v>
          </cell>
          <cell r="I1701">
            <v>180</v>
          </cell>
          <cell r="J1701">
            <v>44348</v>
          </cell>
          <cell r="K1701">
            <v>44348</v>
          </cell>
          <cell r="L1701" t="str">
            <v>Food Service</v>
          </cell>
        </row>
        <row r="1702">
          <cell r="A1702">
            <v>181105</v>
          </cell>
          <cell r="B1702">
            <v>242</v>
          </cell>
          <cell r="C1702" t="str">
            <v>6</v>
          </cell>
          <cell r="D1702" t="str">
            <v>REPAIR &amp; MAINTENANCE</v>
          </cell>
          <cell r="E1702">
            <v>6249</v>
          </cell>
          <cell r="F1702" t="str">
            <v>M&amp;M MECHANICAL INC</v>
          </cell>
          <cell r="G1702" t="str">
            <v>M&amp;M MECH000</v>
          </cell>
          <cell r="H1702">
            <v>2402100461</v>
          </cell>
          <cell r="I1702">
            <v>180</v>
          </cell>
          <cell r="J1702">
            <v>44348</v>
          </cell>
          <cell r="K1702">
            <v>44348</v>
          </cell>
          <cell r="L1702" t="str">
            <v>Food Service</v>
          </cell>
        </row>
        <row r="1703">
          <cell r="A1703">
            <v>181105</v>
          </cell>
          <cell r="B1703">
            <v>242</v>
          </cell>
          <cell r="C1703" t="str">
            <v>6</v>
          </cell>
          <cell r="D1703" t="str">
            <v>REPAIR &amp; MAINTENANCE</v>
          </cell>
          <cell r="E1703">
            <v>6249</v>
          </cell>
          <cell r="F1703" t="str">
            <v>M&amp;M MECHANICAL INC</v>
          </cell>
          <cell r="G1703" t="str">
            <v>M&amp;M MECH000</v>
          </cell>
          <cell r="H1703">
            <v>2402100461</v>
          </cell>
          <cell r="I1703">
            <v>217.98</v>
          </cell>
          <cell r="J1703">
            <v>44348</v>
          </cell>
          <cell r="K1703">
            <v>44348</v>
          </cell>
          <cell r="L1703" t="str">
            <v>Food Service</v>
          </cell>
        </row>
        <row r="1704">
          <cell r="A1704">
            <v>181125</v>
          </cell>
          <cell r="B1704">
            <v>242</v>
          </cell>
          <cell r="C1704" t="str">
            <v>6</v>
          </cell>
          <cell r="D1704" t="str">
            <v>REPAIR &amp; MAINTENANCE</v>
          </cell>
          <cell r="E1704">
            <v>6249</v>
          </cell>
          <cell r="F1704" t="str">
            <v>M&amp;M MECHANICAL INC</v>
          </cell>
          <cell r="G1704" t="str">
            <v>M&amp;M MECH000</v>
          </cell>
          <cell r="H1704">
            <v>2402100458</v>
          </cell>
          <cell r="I1704">
            <v>360</v>
          </cell>
          <cell r="J1704">
            <v>44351</v>
          </cell>
          <cell r="K1704">
            <v>44351</v>
          </cell>
          <cell r="L1704" t="str">
            <v>Food Service</v>
          </cell>
        </row>
        <row r="1705">
          <cell r="A1705">
            <v>181125</v>
          </cell>
          <cell r="B1705">
            <v>242</v>
          </cell>
          <cell r="C1705" t="str">
            <v>6</v>
          </cell>
          <cell r="D1705" t="str">
            <v>REPAIR &amp; MAINTENANCE</v>
          </cell>
          <cell r="E1705">
            <v>6249</v>
          </cell>
          <cell r="F1705" t="str">
            <v>M&amp;M MECHANICAL INC</v>
          </cell>
          <cell r="G1705" t="str">
            <v>M&amp;M MECH000</v>
          </cell>
          <cell r="H1705">
            <v>2402100458</v>
          </cell>
          <cell r="I1705">
            <v>144.02000000000001</v>
          </cell>
          <cell r="J1705">
            <v>44351</v>
          </cell>
          <cell r="K1705">
            <v>44351</v>
          </cell>
          <cell r="L1705" t="str">
            <v>Food Service</v>
          </cell>
        </row>
        <row r="1706">
          <cell r="A1706">
            <v>181125</v>
          </cell>
          <cell r="B1706">
            <v>242</v>
          </cell>
          <cell r="C1706" t="str">
            <v>6</v>
          </cell>
          <cell r="D1706" t="str">
            <v>REPAIR &amp; MAINTENANCE</v>
          </cell>
          <cell r="E1706">
            <v>6249</v>
          </cell>
          <cell r="F1706" t="str">
            <v>M&amp;M MECHANICAL INC</v>
          </cell>
          <cell r="G1706" t="str">
            <v>M&amp;M MECH000</v>
          </cell>
          <cell r="H1706">
            <v>2402100462</v>
          </cell>
          <cell r="I1706">
            <v>120</v>
          </cell>
          <cell r="J1706">
            <v>44351</v>
          </cell>
          <cell r="K1706">
            <v>44351</v>
          </cell>
          <cell r="L1706" t="str">
            <v>Food Service</v>
          </cell>
        </row>
        <row r="1707">
          <cell r="A1707">
            <v>181125</v>
          </cell>
          <cell r="B1707">
            <v>242</v>
          </cell>
          <cell r="C1707" t="str">
            <v>6</v>
          </cell>
          <cell r="D1707" t="str">
            <v>REPAIR &amp; MAINTENANCE</v>
          </cell>
          <cell r="E1707">
            <v>6249</v>
          </cell>
          <cell r="F1707" t="str">
            <v>M&amp;M MECHANICAL INC</v>
          </cell>
          <cell r="G1707" t="str">
            <v>M&amp;M MECH000</v>
          </cell>
          <cell r="H1707">
            <v>2402100462</v>
          </cell>
          <cell r="I1707">
            <v>173.9</v>
          </cell>
          <cell r="J1707">
            <v>44351</v>
          </cell>
          <cell r="K1707">
            <v>44351</v>
          </cell>
          <cell r="L1707" t="str">
            <v>Food Service</v>
          </cell>
        </row>
        <row r="1708">
          <cell r="A1708">
            <v>181125</v>
          </cell>
          <cell r="B1708">
            <v>242</v>
          </cell>
          <cell r="C1708" t="str">
            <v>6</v>
          </cell>
          <cell r="D1708" t="str">
            <v>REPAIR &amp; MAINTENANCE</v>
          </cell>
          <cell r="E1708">
            <v>6249</v>
          </cell>
          <cell r="F1708" t="str">
            <v>M&amp;M MECHANICAL INC</v>
          </cell>
          <cell r="G1708" t="str">
            <v>M&amp;M MECH000</v>
          </cell>
          <cell r="H1708">
            <v>2402100460</v>
          </cell>
          <cell r="I1708">
            <v>120</v>
          </cell>
          <cell r="J1708">
            <v>44351</v>
          </cell>
          <cell r="K1708">
            <v>44351</v>
          </cell>
          <cell r="L1708" t="str">
            <v>Food Service</v>
          </cell>
        </row>
        <row r="1709">
          <cell r="A1709">
            <v>181125</v>
          </cell>
          <cell r="B1709">
            <v>242</v>
          </cell>
          <cell r="C1709" t="str">
            <v>6</v>
          </cell>
          <cell r="D1709" t="str">
            <v>REPAIR &amp; MAINTENANCE</v>
          </cell>
          <cell r="E1709">
            <v>6249</v>
          </cell>
          <cell r="F1709" t="str">
            <v>M&amp;M MECHANICAL INC</v>
          </cell>
          <cell r="G1709" t="str">
            <v>M&amp;M MECH000</v>
          </cell>
          <cell r="H1709">
            <v>2402100460</v>
          </cell>
          <cell r="I1709">
            <v>47.9</v>
          </cell>
          <cell r="J1709">
            <v>44351</v>
          </cell>
          <cell r="K1709">
            <v>44351</v>
          </cell>
          <cell r="L1709" t="str">
            <v>Food Service</v>
          </cell>
        </row>
        <row r="1710">
          <cell r="A1710">
            <v>181125</v>
          </cell>
          <cell r="B1710">
            <v>242</v>
          </cell>
          <cell r="C1710" t="str">
            <v>6</v>
          </cell>
          <cell r="D1710" t="str">
            <v>REPAIR &amp; MAINTENANCE</v>
          </cell>
          <cell r="E1710">
            <v>6249</v>
          </cell>
          <cell r="F1710" t="str">
            <v>M&amp;M MECHANICAL INC</v>
          </cell>
          <cell r="G1710" t="str">
            <v>M&amp;M MECH000</v>
          </cell>
          <cell r="H1710">
            <v>2402100494</v>
          </cell>
          <cell r="I1710">
            <v>240</v>
          </cell>
          <cell r="J1710">
            <v>44351</v>
          </cell>
          <cell r="K1710">
            <v>44351</v>
          </cell>
          <cell r="L1710" t="str">
            <v>Food Service</v>
          </cell>
        </row>
        <row r="1711">
          <cell r="A1711">
            <v>181125</v>
          </cell>
          <cell r="B1711">
            <v>242</v>
          </cell>
          <cell r="C1711" t="str">
            <v>6</v>
          </cell>
          <cell r="D1711" t="str">
            <v>REPAIR &amp; MAINTENANCE</v>
          </cell>
          <cell r="E1711">
            <v>6249</v>
          </cell>
          <cell r="F1711" t="str">
            <v>M&amp;M MECHANICAL INC</v>
          </cell>
          <cell r="G1711" t="str">
            <v>M&amp;M MECH000</v>
          </cell>
          <cell r="H1711">
            <v>2402100494</v>
          </cell>
          <cell r="I1711">
            <v>28</v>
          </cell>
          <cell r="J1711">
            <v>44351</v>
          </cell>
          <cell r="K1711">
            <v>44351</v>
          </cell>
          <cell r="L1711" t="str">
            <v>Food Service</v>
          </cell>
        </row>
        <row r="1712">
          <cell r="A1712">
            <v>181125</v>
          </cell>
          <cell r="B1712">
            <v>242</v>
          </cell>
          <cell r="C1712" t="str">
            <v>6</v>
          </cell>
          <cell r="D1712" t="str">
            <v>REPAIR &amp; MAINTENANCE</v>
          </cell>
          <cell r="E1712">
            <v>6249</v>
          </cell>
          <cell r="F1712" t="str">
            <v>M&amp;M MECHANICAL INC</v>
          </cell>
          <cell r="G1712" t="str">
            <v>M&amp;M MECH000</v>
          </cell>
          <cell r="H1712">
            <v>2402100495</v>
          </cell>
          <cell r="I1712">
            <v>120</v>
          </cell>
          <cell r="J1712">
            <v>44351</v>
          </cell>
          <cell r="K1712">
            <v>44351</v>
          </cell>
          <cell r="L1712" t="str">
            <v>Food Service</v>
          </cell>
        </row>
        <row r="1713">
          <cell r="A1713">
            <v>181125</v>
          </cell>
          <cell r="B1713">
            <v>242</v>
          </cell>
          <cell r="C1713" t="str">
            <v>6</v>
          </cell>
          <cell r="D1713" t="str">
            <v>REPAIR &amp; MAINTENANCE</v>
          </cell>
          <cell r="E1713">
            <v>6249</v>
          </cell>
          <cell r="F1713" t="str">
            <v>M&amp;M MECHANICAL INC</v>
          </cell>
          <cell r="G1713" t="str">
            <v>M&amp;M MECH000</v>
          </cell>
          <cell r="H1713">
            <v>2402100495</v>
          </cell>
          <cell r="I1713">
            <v>269.7</v>
          </cell>
          <cell r="J1713">
            <v>44351</v>
          </cell>
          <cell r="K1713">
            <v>44351</v>
          </cell>
          <cell r="L1713" t="str">
            <v>Food Service</v>
          </cell>
        </row>
        <row r="1714">
          <cell r="A1714">
            <v>181134</v>
          </cell>
          <cell r="B1714">
            <v>242</v>
          </cell>
          <cell r="C1714" t="str">
            <v>6</v>
          </cell>
          <cell r="D1714" t="str">
            <v>REPAIR &amp; MAINTENANCE</v>
          </cell>
          <cell r="E1714">
            <v>6249</v>
          </cell>
          <cell r="F1714" t="str">
            <v>M&amp;M MECHANICAL INC</v>
          </cell>
          <cell r="G1714" t="str">
            <v>M&amp;M MECH000</v>
          </cell>
          <cell r="H1714">
            <v>2402100516</v>
          </cell>
          <cell r="I1714">
            <v>300</v>
          </cell>
          <cell r="J1714">
            <v>44357</v>
          </cell>
          <cell r="K1714">
            <v>44357</v>
          </cell>
          <cell r="L1714" t="str">
            <v>Food Service</v>
          </cell>
        </row>
        <row r="1715">
          <cell r="A1715">
            <v>181134</v>
          </cell>
          <cell r="B1715">
            <v>242</v>
          </cell>
          <cell r="C1715" t="str">
            <v>6</v>
          </cell>
          <cell r="D1715" t="str">
            <v>REPAIR &amp; MAINTENANCE</v>
          </cell>
          <cell r="E1715">
            <v>6249</v>
          </cell>
          <cell r="F1715" t="str">
            <v>M&amp;M MECHANICAL INC</v>
          </cell>
          <cell r="G1715" t="str">
            <v>M&amp;M MECH000</v>
          </cell>
          <cell r="H1715">
            <v>2402100516</v>
          </cell>
          <cell r="I1715">
            <v>115.1</v>
          </cell>
          <cell r="J1715">
            <v>44357</v>
          </cell>
          <cell r="K1715">
            <v>44357</v>
          </cell>
          <cell r="L1715" t="str">
            <v>Food Service</v>
          </cell>
        </row>
        <row r="1716">
          <cell r="A1716">
            <v>181134</v>
          </cell>
          <cell r="B1716">
            <v>242</v>
          </cell>
          <cell r="C1716" t="str">
            <v>6</v>
          </cell>
          <cell r="D1716" t="str">
            <v>REPAIR &amp; MAINTENANCE</v>
          </cell>
          <cell r="E1716">
            <v>6249</v>
          </cell>
          <cell r="F1716" t="str">
            <v>M&amp;M MECHANICAL INC</v>
          </cell>
          <cell r="G1716" t="str">
            <v>M&amp;M MECH000</v>
          </cell>
          <cell r="H1716">
            <v>2402100516</v>
          </cell>
          <cell r="I1716">
            <v>9.7799999999999994</v>
          </cell>
          <cell r="J1716">
            <v>44357</v>
          </cell>
          <cell r="K1716">
            <v>44357</v>
          </cell>
          <cell r="L1716" t="str">
            <v>Food Service</v>
          </cell>
        </row>
        <row r="1717">
          <cell r="A1717">
            <v>181134</v>
          </cell>
          <cell r="B1717">
            <v>242</v>
          </cell>
          <cell r="C1717" t="str">
            <v>6</v>
          </cell>
          <cell r="D1717" t="str">
            <v>REPAIR &amp; MAINTENANCE</v>
          </cell>
          <cell r="E1717">
            <v>6249</v>
          </cell>
          <cell r="F1717" t="str">
            <v>M&amp;M MECHANICAL INC</v>
          </cell>
          <cell r="G1717" t="str">
            <v>M&amp;M MECH000</v>
          </cell>
          <cell r="H1717">
            <v>2402100516</v>
          </cell>
          <cell r="I1717">
            <v>30</v>
          </cell>
          <cell r="J1717">
            <v>44357</v>
          </cell>
          <cell r="K1717">
            <v>44357</v>
          </cell>
          <cell r="L1717" t="str">
            <v>Food Service</v>
          </cell>
        </row>
        <row r="1718">
          <cell r="A1718">
            <v>181134</v>
          </cell>
          <cell r="B1718">
            <v>242</v>
          </cell>
          <cell r="C1718" t="str">
            <v>6</v>
          </cell>
          <cell r="D1718" t="str">
            <v>REPAIR &amp; MAINTENANCE</v>
          </cell>
          <cell r="E1718">
            <v>6249</v>
          </cell>
          <cell r="F1718" t="str">
            <v>M&amp;M MECHANICAL INC</v>
          </cell>
          <cell r="G1718" t="str">
            <v>M&amp;M MECH000</v>
          </cell>
          <cell r="H1718">
            <v>2402100512</v>
          </cell>
          <cell r="I1718">
            <v>120</v>
          </cell>
          <cell r="J1718">
            <v>44357</v>
          </cell>
          <cell r="K1718">
            <v>44357</v>
          </cell>
          <cell r="L1718" t="str">
            <v>Food Service</v>
          </cell>
        </row>
        <row r="1719">
          <cell r="A1719">
            <v>181134</v>
          </cell>
          <cell r="B1719">
            <v>242</v>
          </cell>
          <cell r="C1719" t="str">
            <v>6</v>
          </cell>
          <cell r="D1719" t="str">
            <v>REPAIR &amp; MAINTENANCE</v>
          </cell>
          <cell r="E1719">
            <v>6249</v>
          </cell>
          <cell r="F1719" t="str">
            <v>M&amp;M MECHANICAL INC</v>
          </cell>
          <cell r="G1719" t="str">
            <v>M&amp;M MECH000</v>
          </cell>
          <cell r="H1719">
            <v>2402100513</v>
          </cell>
          <cell r="I1719">
            <v>120</v>
          </cell>
          <cell r="J1719">
            <v>44357</v>
          </cell>
          <cell r="K1719">
            <v>44357</v>
          </cell>
          <cell r="L1719" t="str">
            <v>Food Service</v>
          </cell>
        </row>
        <row r="1720">
          <cell r="A1720">
            <v>181134</v>
          </cell>
          <cell r="B1720">
            <v>242</v>
          </cell>
          <cell r="C1720" t="str">
            <v>6</v>
          </cell>
          <cell r="D1720" t="str">
            <v>REPAIR &amp; MAINTENANCE</v>
          </cell>
          <cell r="E1720">
            <v>6249</v>
          </cell>
          <cell r="F1720" t="str">
            <v>M&amp;M MECHANICAL INC</v>
          </cell>
          <cell r="G1720" t="str">
            <v>M&amp;M MECH000</v>
          </cell>
          <cell r="H1720">
            <v>2402100514</v>
          </cell>
          <cell r="I1720">
            <v>240</v>
          </cell>
          <cell r="J1720">
            <v>44357</v>
          </cell>
          <cell r="K1720">
            <v>44357</v>
          </cell>
          <cell r="L1720" t="str">
            <v>Food Service</v>
          </cell>
        </row>
        <row r="1721">
          <cell r="A1721">
            <v>181134</v>
          </cell>
          <cell r="B1721">
            <v>242</v>
          </cell>
          <cell r="C1721" t="str">
            <v>6</v>
          </cell>
          <cell r="D1721" t="str">
            <v>REPAIR &amp; MAINTENANCE</v>
          </cell>
          <cell r="E1721">
            <v>6249</v>
          </cell>
          <cell r="F1721" t="str">
            <v>M&amp;M MECHANICAL INC</v>
          </cell>
          <cell r="G1721" t="str">
            <v>M&amp;M MECH000</v>
          </cell>
          <cell r="H1721">
            <v>2402100514</v>
          </cell>
          <cell r="I1721">
            <v>36</v>
          </cell>
          <cell r="J1721">
            <v>44357</v>
          </cell>
          <cell r="K1721">
            <v>44357</v>
          </cell>
          <cell r="L1721" t="str">
            <v>Food Service</v>
          </cell>
        </row>
        <row r="1722">
          <cell r="A1722">
            <v>181134</v>
          </cell>
          <cell r="B1722">
            <v>242</v>
          </cell>
          <cell r="C1722" t="str">
            <v>6</v>
          </cell>
          <cell r="D1722" t="str">
            <v>REPAIR &amp; MAINTENANCE</v>
          </cell>
          <cell r="E1722">
            <v>6249</v>
          </cell>
          <cell r="F1722" t="str">
            <v>M&amp;M MECHANICAL INC</v>
          </cell>
          <cell r="G1722" t="str">
            <v>M&amp;M MECH000</v>
          </cell>
          <cell r="H1722">
            <v>2402100515</v>
          </cell>
          <cell r="I1722">
            <v>420</v>
          </cell>
          <cell r="J1722">
            <v>44357</v>
          </cell>
          <cell r="K1722">
            <v>44357</v>
          </cell>
          <cell r="L1722" t="str">
            <v>Food Service</v>
          </cell>
        </row>
        <row r="1723">
          <cell r="A1723">
            <v>181134</v>
          </cell>
          <cell r="B1723">
            <v>242</v>
          </cell>
          <cell r="C1723" t="str">
            <v>6</v>
          </cell>
          <cell r="D1723" t="str">
            <v>REPAIR &amp; MAINTENANCE</v>
          </cell>
          <cell r="E1723">
            <v>6249</v>
          </cell>
          <cell r="F1723" t="str">
            <v>M&amp;M MECHANICAL INC</v>
          </cell>
          <cell r="G1723" t="str">
            <v>M&amp;M MECH000</v>
          </cell>
          <cell r="H1723">
            <v>2402100515</v>
          </cell>
          <cell r="I1723">
            <v>36</v>
          </cell>
          <cell r="J1723">
            <v>44357</v>
          </cell>
          <cell r="K1723">
            <v>44357</v>
          </cell>
          <cell r="L1723" t="str">
            <v>Food Service</v>
          </cell>
        </row>
        <row r="1724">
          <cell r="A1724">
            <v>181134</v>
          </cell>
          <cell r="B1724">
            <v>242</v>
          </cell>
          <cell r="C1724" t="str">
            <v>6</v>
          </cell>
          <cell r="D1724" t="str">
            <v>REPAIR &amp; MAINTENANCE</v>
          </cell>
          <cell r="E1724">
            <v>6249</v>
          </cell>
          <cell r="F1724" t="str">
            <v>M&amp;M MECHANICAL INC</v>
          </cell>
          <cell r="G1724" t="str">
            <v>M&amp;M MECH000</v>
          </cell>
          <cell r="H1724">
            <v>2402100515</v>
          </cell>
          <cell r="I1724">
            <v>115.96</v>
          </cell>
          <cell r="J1724">
            <v>44357</v>
          </cell>
          <cell r="K1724">
            <v>44357</v>
          </cell>
          <cell r="L1724" t="str">
            <v>Food Service</v>
          </cell>
        </row>
        <row r="1725">
          <cell r="A1725">
            <v>181134</v>
          </cell>
          <cell r="B1725">
            <v>242</v>
          </cell>
          <cell r="C1725" t="str">
            <v>6</v>
          </cell>
          <cell r="D1725" t="str">
            <v>REPAIR &amp; MAINTENANCE</v>
          </cell>
          <cell r="E1725">
            <v>6249</v>
          </cell>
          <cell r="F1725" t="str">
            <v>M&amp;M MECHANICAL INC</v>
          </cell>
          <cell r="G1725" t="str">
            <v>M&amp;M MECH000</v>
          </cell>
          <cell r="H1725">
            <v>2402100517</v>
          </cell>
          <cell r="I1725">
            <v>120</v>
          </cell>
          <cell r="J1725">
            <v>44357</v>
          </cell>
          <cell r="K1725">
            <v>44357</v>
          </cell>
          <cell r="L1725" t="str">
            <v>Food Service</v>
          </cell>
        </row>
        <row r="1726">
          <cell r="A1726">
            <v>181140</v>
          </cell>
          <cell r="B1726">
            <v>242</v>
          </cell>
          <cell r="C1726" t="str">
            <v>6</v>
          </cell>
          <cell r="D1726" t="str">
            <v>REPAIR &amp; MAINTENANCE</v>
          </cell>
          <cell r="E1726">
            <v>6249</v>
          </cell>
          <cell r="F1726" t="str">
            <v>M&amp;M MECHANICAL INC</v>
          </cell>
          <cell r="G1726" t="str">
            <v>M&amp;M MECH000</v>
          </cell>
          <cell r="H1726">
            <v>2402100524</v>
          </cell>
          <cell r="I1726">
            <v>180</v>
          </cell>
          <cell r="J1726">
            <v>44371</v>
          </cell>
          <cell r="K1726">
            <v>44371</v>
          </cell>
          <cell r="L1726" t="str">
            <v>Food Service</v>
          </cell>
        </row>
        <row r="1727">
          <cell r="A1727">
            <v>181140</v>
          </cell>
          <cell r="B1727">
            <v>242</v>
          </cell>
          <cell r="C1727" t="str">
            <v>6</v>
          </cell>
          <cell r="D1727" t="str">
            <v>REPAIR &amp; MAINTENANCE</v>
          </cell>
          <cell r="E1727">
            <v>6249</v>
          </cell>
          <cell r="F1727" t="str">
            <v>M&amp;M MECHANICAL INC</v>
          </cell>
          <cell r="G1727" t="str">
            <v>M&amp;M MECH000</v>
          </cell>
          <cell r="H1727">
            <v>2402100524</v>
          </cell>
          <cell r="I1727">
            <v>5.88</v>
          </cell>
          <cell r="J1727">
            <v>44371</v>
          </cell>
          <cell r="K1727">
            <v>44371</v>
          </cell>
          <cell r="L1727" t="str">
            <v>Food Service</v>
          </cell>
        </row>
        <row r="1728">
          <cell r="A1728">
            <v>181140</v>
          </cell>
          <cell r="B1728">
            <v>242</v>
          </cell>
          <cell r="C1728" t="str">
            <v>6</v>
          </cell>
          <cell r="D1728" t="str">
            <v>REPAIR &amp; MAINTENANCE</v>
          </cell>
          <cell r="E1728">
            <v>6249</v>
          </cell>
          <cell r="F1728" t="str">
            <v>M&amp;M MECHANICAL INC</v>
          </cell>
          <cell r="G1728" t="str">
            <v>M&amp;M MECH000</v>
          </cell>
          <cell r="H1728">
            <v>2402100524</v>
          </cell>
          <cell r="I1728">
            <v>30.88</v>
          </cell>
          <cell r="J1728">
            <v>44371</v>
          </cell>
          <cell r="K1728">
            <v>44371</v>
          </cell>
          <cell r="L1728" t="str">
            <v>Food Service</v>
          </cell>
        </row>
        <row r="1729">
          <cell r="A1729">
            <v>181140</v>
          </cell>
          <cell r="B1729">
            <v>242</v>
          </cell>
          <cell r="C1729" t="str">
            <v>6</v>
          </cell>
          <cell r="D1729" t="str">
            <v>REPAIR &amp; MAINTENANCE</v>
          </cell>
          <cell r="E1729">
            <v>6249</v>
          </cell>
          <cell r="F1729" t="str">
            <v>M&amp;M MECHANICAL INC</v>
          </cell>
          <cell r="G1729" t="str">
            <v>M&amp;M MECH000</v>
          </cell>
          <cell r="H1729">
            <v>2402100525</v>
          </cell>
          <cell r="I1729">
            <v>180</v>
          </cell>
          <cell r="J1729">
            <v>44371</v>
          </cell>
          <cell r="K1729">
            <v>44371</v>
          </cell>
          <cell r="L1729" t="str">
            <v>Food Service</v>
          </cell>
        </row>
        <row r="1730">
          <cell r="A1730">
            <v>181140</v>
          </cell>
          <cell r="B1730">
            <v>242</v>
          </cell>
          <cell r="C1730" t="str">
            <v>6</v>
          </cell>
          <cell r="D1730" t="str">
            <v>REPAIR &amp; MAINTENANCE</v>
          </cell>
          <cell r="E1730">
            <v>6249</v>
          </cell>
          <cell r="F1730" t="str">
            <v>M&amp;M MECHANICAL INC</v>
          </cell>
          <cell r="G1730" t="str">
            <v>M&amp;M MECH000</v>
          </cell>
          <cell r="H1730">
            <v>2402100529</v>
          </cell>
          <cell r="I1730">
            <v>240</v>
          </cell>
          <cell r="J1730">
            <v>44371</v>
          </cell>
          <cell r="K1730">
            <v>44371</v>
          </cell>
          <cell r="L1730" t="str">
            <v>Food Service</v>
          </cell>
        </row>
        <row r="1731">
          <cell r="A1731">
            <v>181140</v>
          </cell>
          <cell r="B1731">
            <v>242</v>
          </cell>
          <cell r="C1731" t="str">
            <v>6</v>
          </cell>
          <cell r="D1731" t="str">
            <v>REPAIR &amp; MAINTENANCE</v>
          </cell>
          <cell r="E1731">
            <v>6249</v>
          </cell>
          <cell r="F1731" t="str">
            <v>M&amp;M MECHANICAL INC</v>
          </cell>
          <cell r="G1731" t="str">
            <v>M&amp;M MECH000</v>
          </cell>
          <cell r="H1731">
            <v>2402100529</v>
          </cell>
          <cell r="I1731">
            <v>199.5</v>
          </cell>
          <cell r="J1731">
            <v>44371</v>
          </cell>
          <cell r="K1731">
            <v>44371</v>
          </cell>
          <cell r="L1731" t="str">
            <v>Food Service</v>
          </cell>
        </row>
        <row r="1732">
          <cell r="A1732">
            <v>181140</v>
          </cell>
          <cell r="B1732">
            <v>242</v>
          </cell>
          <cell r="C1732" t="str">
            <v>6</v>
          </cell>
          <cell r="D1732" t="str">
            <v>REPAIR &amp; MAINTENANCE</v>
          </cell>
          <cell r="E1732">
            <v>6249</v>
          </cell>
          <cell r="F1732" t="str">
            <v>M&amp;M MECHANICAL INC</v>
          </cell>
          <cell r="G1732" t="str">
            <v>M&amp;M MECH000</v>
          </cell>
          <cell r="H1732">
            <v>2402100529</v>
          </cell>
          <cell r="I1732">
            <v>52.54</v>
          </cell>
          <cell r="J1732">
            <v>44371</v>
          </cell>
          <cell r="K1732">
            <v>44371</v>
          </cell>
          <cell r="L1732" t="str">
            <v>Food Service</v>
          </cell>
        </row>
        <row r="1733">
          <cell r="A1733">
            <v>181140</v>
          </cell>
          <cell r="B1733">
            <v>242</v>
          </cell>
          <cell r="C1733" t="str">
            <v>6</v>
          </cell>
          <cell r="D1733" t="str">
            <v>REPAIR &amp; MAINTENANCE</v>
          </cell>
          <cell r="E1733">
            <v>6249</v>
          </cell>
          <cell r="F1733" t="str">
            <v>M&amp;M MECHANICAL INC</v>
          </cell>
          <cell r="G1733" t="str">
            <v>M&amp;M MECH000</v>
          </cell>
          <cell r="H1733">
            <v>2402100529</v>
          </cell>
          <cell r="I1733">
            <v>45.03</v>
          </cell>
          <cell r="J1733">
            <v>44371</v>
          </cell>
          <cell r="K1733">
            <v>44371</v>
          </cell>
          <cell r="L1733" t="str">
            <v>Food Service</v>
          </cell>
        </row>
        <row r="1734">
          <cell r="A1734">
            <v>181140</v>
          </cell>
          <cell r="B1734">
            <v>242</v>
          </cell>
          <cell r="C1734" t="str">
            <v>6</v>
          </cell>
          <cell r="D1734" t="str">
            <v>REPAIR &amp; MAINTENANCE</v>
          </cell>
          <cell r="E1734">
            <v>6249</v>
          </cell>
          <cell r="F1734" t="str">
            <v>M&amp;M MECHANICAL INC</v>
          </cell>
          <cell r="G1734" t="str">
            <v>M&amp;M MECH000</v>
          </cell>
          <cell r="H1734">
            <v>2402100526</v>
          </cell>
          <cell r="I1734">
            <v>120</v>
          </cell>
          <cell r="J1734">
            <v>44371</v>
          </cell>
          <cell r="K1734">
            <v>44371</v>
          </cell>
          <cell r="L1734" t="str">
            <v>Food Service</v>
          </cell>
        </row>
        <row r="1735">
          <cell r="A1735">
            <v>181140</v>
          </cell>
          <cell r="B1735">
            <v>242</v>
          </cell>
          <cell r="C1735" t="str">
            <v>6</v>
          </cell>
          <cell r="D1735" t="str">
            <v>REPAIR &amp; MAINTENANCE</v>
          </cell>
          <cell r="E1735">
            <v>6249</v>
          </cell>
          <cell r="F1735" t="str">
            <v>M&amp;M MECHANICAL INC</v>
          </cell>
          <cell r="G1735" t="str">
            <v>M&amp;M MECH000</v>
          </cell>
          <cell r="H1735">
            <v>2402100523</v>
          </cell>
          <cell r="I1735">
            <v>120</v>
          </cell>
          <cell r="J1735">
            <v>44371</v>
          </cell>
          <cell r="K1735">
            <v>44371</v>
          </cell>
          <cell r="L1735" t="str">
            <v>Food Service</v>
          </cell>
        </row>
        <row r="1736">
          <cell r="A1736">
            <v>181140</v>
          </cell>
          <cell r="B1736">
            <v>242</v>
          </cell>
          <cell r="C1736" t="str">
            <v>6</v>
          </cell>
          <cell r="D1736" t="str">
            <v>REPAIR &amp; MAINTENANCE</v>
          </cell>
          <cell r="E1736">
            <v>6249</v>
          </cell>
          <cell r="F1736" t="str">
            <v>M&amp;M MECHANICAL INC</v>
          </cell>
          <cell r="G1736" t="str">
            <v>M&amp;M MECH000</v>
          </cell>
          <cell r="H1736">
            <v>2402100532</v>
          </cell>
          <cell r="I1736">
            <v>120</v>
          </cell>
          <cell r="J1736">
            <v>44371</v>
          </cell>
          <cell r="K1736">
            <v>44371</v>
          </cell>
          <cell r="L1736" t="str">
            <v>Food Service</v>
          </cell>
        </row>
        <row r="1737">
          <cell r="A1737">
            <v>181140</v>
          </cell>
          <cell r="B1737">
            <v>242</v>
          </cell>
          <cell r="C1737" t="str">
            <v>6</v>
          </cell>
          <cell r="D1737" t="str">
            <v>REPAIR &amp; MAINTENANCE</v>
          </cell>
          <cell r="E1737">
            <v>6249</v>
          </cell>
          <cell r="F1737" t="str">
            <v>M&amp;M MECHANICAL INC</v>
          </cell>
          <cell r="G1737" t="str">
            <v>M&amp;M MECH000</v>
          </cell>
          <cell r="H1737">
            <v>2402100533</v>
          </cell>
          <cell r="I1737">
            <v>120</v>
          </cell>
          <cell r="J1737">
            <v>44371</v>
          </cell>
          <cell r="K1737">
            <v>44371</v>
          </cell>
          <cell r="L1737" t="str">
            <v>Food Service</v>
          </cell>
        </row>
        <row r="1738">
          <cell r="A1738">
            <v>181140</v>
          </cell>
          <cell r="B1738">
            <v>242</v>
          </cell>
          <cell r="C1738" t="str">
            <v>6</v>
          </cell>
          <cell r="D1738" t="str">
            <v>REPAIR &amp; MAINTENANCE</v>
          </cell>
          <cell r="E1738">
            <v>6249</v>
          </cell>
          <cell r="F1738" t="str">
            <v>M&amp;M MECHANICAL INC</v>
          </cell>
          <cell r="G1738" t="str">
            <v>M&amp;M MECH000</v>
          </cell>
          <cell r="H1738">
            <v>2402100533</v>
          </cell>
          <cell r="I1738">
            <v>180</v>
          </cell>
          <cell r="J1738">
            <v>44371</v>
          </cell>
          <cell r="K1738">
            <v>44371</v>
          </cell>
          <cell r="L1738" t="str">
            <v>Food Service</v>
          </cell>
        </row>
        <row r="1739">
          <cell r="A1739">
            <v>181140</v>
          </cell>
          <cell r="B1739">
            <v>242</v>
          </cell>
          <cell r="C1739" t="str">
            <v>6</v>
          </cell>
          <cell r="D1739" t="str">
            <v>REPAIR &amp; MAINTENANCE</v>
          </cell>
          <cell r="E1739">
            <v>6249</v>
          </cell>
          <cell r="F1739" t="str">
            <v>M&amp;M MECHANICAL INC</v>
          </cell>
          <cell r="G1739" t="str">
            <v>M&amp;M MECH000</v>
          </cell>
          <cell r="H1739">
            <v>2402100534</v>
          </cell>
          <cell r="I1739">
            <v>120</v>
          </cell>
          <cell r="J1739">
            <v>44371</v>
          </cell>
          <cell r="K1739">
            <v>44371</v>
          </cell>
          <cell r="L1739" t="str">
            <v>Food Service</v>
          </cell>
        </row>
        <row r="1740">
          <cell r="A1740">
            <v>181140</v>
          </cell>
          <cell r="B1740">
            <v>242</v>
          </cell>
          <cell r="C1740" t="str">
            <v>6</v>
          </cell>
          <cell r="D1740" t="str">
            <v>REPAIR &amp; MAINTENANCE</v>
          </cell>
          <cell r="E1740">
            <v>6249</v>
          </cell>
          <cell r="F1740" t="str">
            <v>M&amp;M MECHANICAL INC</v>
          </cell>
          <cell r="G1740" t="str">
            <v>M&amp;M MECH000</v>
          </cell>
          <cell r="H1740">
            <v>2402100535</v>
          </cell>
          <cell r="I1740">
            <v>240</v>
          </cell>
          <cell r="J1740">
            <v>44371</v>
          </cell>
          <cell r="K1740">
            <v>44371</v>
          </cell>
          <cell r="L1740" t="str">
            <v>Food Service</v>
          </cell>
        </row>
        <row r="1741">
          <cell r="A1741">
            <v>181140</v>
          </cell>
          <cell r="B1741">
            <v>242</v>
          </cell>
          <cell r="C1741" t="str">
            <v>6</v>
          </cell>
          <cell r="D1741" t="str">
            <v>REPAIR &amp; MAINTENANCE</v>
          </cell>
          <cell r="E1741">
            <v>6249</v>
          </cell>
          <cell r="F1741" t="str">
            <v>M&amp;M MECHANICAL INC</v>
          </cell>
          <cell r="G1741" t="str">
            <v>M&amp;M MECH000</v>
          </cell>
          <cell r="H1741">
            <v>2402100535</v>
          </cell>
          <cell r="I1741">
            <v>96</v>
          </cell>
          <cell r="J1741">
            <v>44371</v>
          </cell>
          <cell r="K1741">
            <v>44371</v>
          </cell>
          <cell r="L1741" t="str">
            <v>Food Service</v>
          </cell>
        </row>
        <row r="1742">
          <cell r="A1742">
            <v>181140</v>
          </cell>
          <cell r="B1742">
            <v>242</v>
          </cell>
          <cell r="C1742" t="str">
            <v>6</v>
          </cell>
          <cell r="D1742" t="str">
            <v>REPAIR &amp; MAINTENANCE</v>
          </cell>
          <cell r="E1742">
            <v>6249</v>
          </cell>
          <cell r="F1742" t="str">
            <v>M&amp;M MECHANICAL INC</v>
          </cell>
          <cell r="G1742" t="str">
            <v>M&amp;M MECH000</v>
          </cell>
          <cell r="H1742">
            <v>2402100535</v>
          </cell>
          <cell r="I1742">
            <v>269.7</v>
          </cell>
          <cell r="J1742">
            <v>44371</v>
          </cell>
          <cell r="K1742">
            <v>44371</v>
          </cell>
          <cell r="L1742" t="str">
            <v>Food Service</v>
          </cell>
        </row>
        <row r="1743">
          <cell r="A1743">
            <v>181140</v>
          </cell>
          <cell r="B1743">
            <v>242</v>
          </cell>
          <cell r="C1743" t="str">
            <v>6</v>
          </cell>
          <cell r="D1743" t="str">
            <v>REPAIR &amp; MAINTENANCE</v>
          </cell>
          <cell r="E1743">
            <v>6249</v>
          </cell>
          <cell r="F1743" t="str">
            <v>M&amp;M MECHANICAL INC</v>
          </cell>
          <cell r="G1743" t="str">
            <v>M&amp;M MECH000</v>
          </cell>
          <cell r="H1743">
            <v>2402100536</v>
          </cell>
          <cell r="I1743">
            <v>120</v>
          </cell>
          <cell r="J1743">
            <v>44371</v>
          </cell>
          <cell r="K1743">
            <v>44371</v>
          </cell>
          <cell r="L1743" t="str">
            <v>Food Service</v>
          </cell>
        </row>
        <row r="1744">
          <cell r="A1744">
            <v>181140</v>
          </cell>
          <cell r="B1744">
            <v>242</v>
          </cell>
          <cell r="C1744" t="str">
            <v>6</v>
          </cell>
          <cell r="D1744" t="str">
            <v>REPAIR &amp; MAINTENANCE</v>
          </cell>
          <cell r="E1744">
            <v>6249</v>
          </cell>
          <cell r="F1744" t="str">
            <v>M&amp;M MECHANICAL INC</v>
          </cell>
          <cell r="G1744" t="str">
            <v>M&amp;M MECH000</v>
          </cell>
          <cell r="H1744">
            <v>2402100537</v>
          </cell>
          <cell r="I1744">
            <v>120</v>
          </cell>
          <cell r="J1744">
            <v>44371</v>
          </cell>
          <cell r="K1744">
            <v>44371</v>
          </cell>
          <cell r="L1744" t="str">
            <v>Food Service</v>
          </cell>
        </row>
        <row r="1745">
          <cell r="A1745">
            <v>181140</v>
          </cell>
          <cell r="B1745">
            <v>242</v>
          </cell>
          <cell r="C1745" t="str">
            <v>6</v>
          </cell>
          <cell r="D1745" t="str">
            <v>REPAIR &amp; MAINTENANCE</v>
          </cell>
          <cell r="E1745">
            <v>6249</v>
          </cell>
          <cell r="F1745" t="str">
            <v>M&amp;M MECHANICAL INC</v>
          </cell>
          <cell r="G1745" t="str">
            <v>M&amp;M MECH000</v>
          </cell>
          <cell r="H1745">
            <v>2402100537</v>
          </cell>
          <cell r="I1745">
            <v>768</v>
          </cell>
          <cell r="J1745">
            <v>44371</v>
          </cell>
          <cell r="K1745">
            <v>44371</v>
          </cell>
          <cell r="L1745" t="str">
            <v>Food Service</v>
          </cell>
        </row>
        <row r="1746">
          <cell r="A1746">
            <v>202101520</v>
          </cell>
          <cell r="B1746">
            <v>199</v>
          </cell>
          <cell r="C1746" t="str">
            <v>6</v>
          </cell>
          <cell r="D1746" t="str">
            <v>REPAIR &amp; MAINTENANCE</v>
          </cell>
          <cell r="E1746">
            <v>6246</v>
          </cell>
          <cell r="F1746" t="str">
            <v>M3 LANDSCAPE MAINTENANCE &amp; IRRIGATION LLC</v>
          </cell>
          <cell r="G1746" t="str">
            <v>M3 LANDS000</v>
          </cell>
          <cell r="H1746">
            <v>9362100245</v>
          </cell>
          <cell r="I1746">
            <v>375</v>
          </cell>
          <cell r="J1746">
            <v>44350</v>
          </cell>
          <cell r="K1746">
            <v>44350</v>
          </cell>
          <cell r="L1746" t="str">
            <v>Accounts Payable (Operations)</v>
          </cell>
        </row>
        <row r="1747">
          <cell r="A1747">
            <v>202101520</v>
          </cell>
          <cell r="B1747">
            <v>199</v>
          </cell>
          <cell r="C1747" t="str">
            <v>6</v>
          </cell>
          <cell r="D1747" t="str">
            <v>REPAIR &amp; MAINTENANCE</v>
          </cell>
          <cell r="E1747">
            <v>6246</v>
          </cell>
          <cell r="F1747" t="str">
            <v>M3 LANDSCAPE MAINTENANCE &amp; IRRIGATION LLC</v>
          </cell>
          <cell r="G1747" t="str">
            <v>M3 LANDS000</v>
          </cell>
          <cell r="H1747">
            <v>9362100245</v>
          </cell>
          <cell r="I1747">
            <v>450</v>
          </cell>
          <cell r="J1747">
            <v>44350</v>
          </cell>
          <cell r="K1747">
            <v>44350</v>
          </cell>
          <cell r="L1747" t="str">
            <v>Accounts Payable (Operations)</v>
          </cell>
        </row>
        <row r="1748">
          <cell r="A1748">
            <v>202101520</v>
          </cell>
          <cell r="B1748">
            <v>199</v>
          </cell>
          <cell r="C1748" t="str">
            <v>6</v>
          </cell>
          <cell r="D1748" t="str">
            <v>REPAIR &amp; MAINTENANCE</v>
          </cell>
          <cell r="E1748">
            <v>6246</v>
          </cell>
          <cell r="F1748" t="str">
            <v>M3 LANDSCAPE MAINTENANCE &amp; IRRIGATION LLC</v>
          </cell>
          <cell r="G1748" t="str">
            <v>M3 LANDS000</v>
          </cell>
          <cell r="H1748">
            <v>9362100245</v>
          </cell>
          <cell r="I1748">
            <v>225</v>
          </cell>
          <cell r="J1748">
            <v>44350</v>
          </cell>
          <cell r="K1748">
            <v>44350</v>
          </cell>
          <cell r="L1748" t="str">
            <v>Accounts Payable (Operations)</v>
          </cell>
        </row>
        <row r="1749">
          <cell r="A1749">
            <v>202101520</v>
          </cell>
          <cell r="B1749">
            <v>199</v>
          </cell>
          <cell r="C1749" t="str">
            <v>6</v>
          </cell>
          <cell r="D1749" t="str">
            <v>REPAIR &amp; MAINTENANCE</v>
          </cell>
          <cell r="E1749">
            <v>6246</v>
          </cell>
          <cell r="F1749" t="str">
            <v>M3 LANDSCAPE MAINTENANCE &amp; IRRIGATION LLC</v>
          </cell>
          <cell r="G1749" t="str">
            <v>M3 LANDS000</v>
          </cell>
          <cell r="H1749">
            <v>9362100245</v>
          </cell>
          <cell r="I1749">
            <v>225</v>
          </cell>
          <cell r="J1749">
            <v>44350</v>
          </cell>
          <cell r="K1749">
            <v>44350</v>
          </cell>
          <cell r="L1749" t="str">
            <v>Accounts Payable (Operations)</v>
          </cell>
        </row>
        <row r="1750">
          <cell r="A1750">
            <v>202101520</v>
          </cell>
          <cell r="B1750">
            <v>199</v>
          </cell>
          <cell r="C1750" t="str">
            <v>6</v>
          </cell>
          <cell r="D1750" t="str">
            <v>REPAIR &amp; MAINTENANCE</v>
          </cell>
          <cell r="E1750">
            <v>6246</v>
          </cell>
          <cell r="F1750" t="str">
            <v>M3 LANDSCAPE MAINTENANCE &amp; IRRIGATION LLC</v>
          </cell>
          <cell r="G1750" t="str">
            <v>M3 LANDS000</v>
          </cell>
          <cell r="H1750">
            <v>9362100245</v>
          </cell>
          <cell r="I1750">
            <v>225</v>
          </cell>
          <cell r="J1750">
            <v>44350</v>
          </cell>
          <cell r="K1750">
            <v>44350</v>
          </cell>
          <cell r="L1750" t="str">
            <v>Accounts Payable (Operations)</v>
          </cell>
        </row>
        <row r="1751">
          <cell r="A1751">
            <v>202101520</v>
          </cell>
          <cell r="B1751">
            <v>199</v>
          </cell>
          <cell r="C1751" t="str">
            <v>6</v>
          </cell>
          <cell r="D1751" t="str">
            <v>REPAIR &amp; MAINTENANCE</v>
          </cell>
          <cell r="E1751">
            <v>6246</v>
          </cell>
          <cell r="F1751" t="str">
            <v>M3 LANDSCAPE MAINTENANCE &amp; IRRIGATION LLC</v>
          </cell>
          <cell r="G1751" t="str">
            <v>M3 LANDS000</v>
          </cell>
          <cell r="H1751">
            <v>9362100245</v>
          </cell>
          <cell r="I1751">
            <v>375</v>
          </cell>
          <cell r="J1751">
            <v>44350</v>
          </cell>
          <cell r="K1751">
            <v>44350</v>
          </cell>
          <cell r="L1751" t="str">
            <v>Accounts Payable (Operations)</v>
          </cell>
        </row>
        <row r="1752">
          <cell r="A1752">
            <v>202101520</v>
          </cell>
          <cell r="B1752">
            <v>199</v>
          </cell>
          <cell r="C1752" t="str">
            <v>6</v>
          </cell>
          <cell r="D1752" t="str">
            <v>REPAIR &amp; MAINTENANCE</v>
          </cell>
          <cell r="E1752">
            <v>6246</v>
          </cell>
          <cell r="F1752" t="str">
            <v>M3 LANDSCAPE MAINTENANCE &amp; IRRIGATION LLC</v>
          </cell>
          <cell r="G1752" t="str">
            <v>M3 LANDS000</v>
          </cell>
          <cell r="H1752">
            <v>9362100245</v>
          </cell>
          <cell r="I1752">
            <v>375</v>
          </cell>
          <cell r="J1752">
            <v>44350</v>
          </cell>
          <cell r="K1752">
            <v>44350</v>
          </cell>
          <cell r="L1752" t="str">
            <v>Accounts Payable (Operations)</v>
          </cell>
        </row>
        <row r="1753">
          <cell r="A1753">
            <v>202101520</v>
          </cell>
          <cell r="B1753">
            <v>199</v>
          </cell>
          <cell r="C1753" t="str">
            <v>6</v>
          </cell>
          <cell r="D1753" t="str">
            <v>REPAIR &amp; MAINTENANCE</v>
          </cell>
          <cell r="E1753">
            <v>6246</v>
          </cell>
          <cell r="F1753" t="str">
            <v>M3 LANDSCAPE MAINTENANCE &amp; IRRIGATION LLC</v>
          </cell>
          <cell r="G1753" t="str">
            <v>M3 LANDS000</v>
          </cell>
          <cell r="H1753">
            <v>9362100245</v>
          </cell>
          <cell r="I1753">
            <v>150</v>
          </cell>
          <cell r="J1753">
            <v>44350</v>
          </cell>
          <cell r="K1753">
            <v>44350</v>
          </cell>
          <cell r="L1753" t="str">
            <v>Accounts Payable (Operations)</v>
          </cell>
        </row>
        <row r="1754">
          <cell r="A1754">
            <v>202101520</v>
          </cell>
          <cell r="B1754">
            <v>199</v>
          </cell>
          <cell r="C1754" t="str">
            <v>6</v>
          </cell>
          <cell r="D1754" t="str">
            <v>REPAIR &amp; MAINTENANCE</v>
          </cell>
          <cell r="E1754">
            <v>6246</v>
          </cell>
          <cell r="F1754" t="str">
            <v>M3 LANDSCAPE MAINTENANCE &amp; IRRIGATION LLC</v>
          </cell>
          <cell r="G1754" t="str">
            <v>M3 LANDS000</v>
          </cell>
          <cell r="H1754">
            <v>9362100245</v>
          </cell>
          <cell r="I1754">
            <v>225</v>
          </cell>
          <cell r="J1754">
            <v>44350</v>
          </cell>
          <cell r="K1754">
            <v>44350</v>
          </cell>
          <cell r="L1754" t="str">
            <v>Accounts Payable (Operations)</v>
          </cell>
        </row>
        <row r="1755">
          <cell r="A1755">
            <v>202101520</v>
          </cell>
          <cell r="B1755">
            <v>199</v>
          </cell>
          <cell r="C1755" t="str">
            <v>6</v>
          </cell>
          <cell r="D1755" t="str">
            <v>REPAIR &amp; MAINTENANCE</v>
          </cell>
          <cell r="E1755">
            <v>6246</v>
          </cell>
          <cell r="F1755" t="str">
            <v>M3 LANDSCAPE MAINTENANCE &amp; IRRIGATION LLC</v>
          </cell>
          <cell r="G1755" t="str">
            <v>M3 LANDS000</v>
          </cell>
          <cell r="H1755">
            <v>9362100245</v>
          </cell>
          <cell r="I1755">
            <v>525</v>
          </cell>
          <cell r="J1755">
            <v>44350</v>
          </cell>
          <cell r="K1755">
            <v>44350</v>
          </cell>
          <cell r="L1755" t="str">
            <v>Accounts Payable (Operations)</v>
          </cell>
        </row>
        <row r="1756">
          <cell r="A1756">
            <v>202101520</v>
          </cell>
          <cell r="B1756">
            <v>199</v>
          </cell>
          <cell r="C1756" t="str">
            <v>6</v>
          </cell>
          <cell r="D1756" t="str">
            <v>REPAIR &amp; MAINTENANCE</v>
          </cell>
          <cell r="E1756">
            <v>6246</v>
          </cell>
          <cell r="F1756" t="str">
            <v>M3 LANDSCAPE MAINTENANCE &amp; IRRIGATION LLC</v>
          </cell>
          <cell r="G1756" t="str">
            <v>M3 LANDS000</v>
          </cell>
          <cell r="H1756">
            <v>9362100245</v>
          </cell>
          <cell r="I1756">
            <v>375</v>
          </cell>
          <cell r="J1756">
            <v>44350</v>
          </cell>
          <cell r="K1756">
            <v>44350</v>
          </cell>
          <cell r="L1756" t="str">
            <v>Accounts Payable (Operations)</v>
          </cell>
        </row>
        <row r="1757">
          <cell r="A1757">
            <v>202101520</v>
          </cell>
          <cell r="B1757">
            <v>199</v>
          </cell>
          <cell r="C1757" t="str">
            <v>6</v>
          </cell>
          <cell r="D1757" t="str">
            <v>REPAIR &amp; MAINTENANCE</v>
          </cell>
          <cell r="E1757">
            <v>6246</v>
          </cell>
          <cell r="F1757" t="str">
            <v>M3 LANDSCAPE MAINTENANCE &amp; IRRIGATION LLC</v>
          </cell>
          <cell r="G1757" t="str">
            <v>M3 LANDS000</v>
          </cell>
          <cell r="H1757">
            <v>9362100245</v>
          </cell>
          <cell r="I1757">
            <v>450</v>
          </cell>
          <cell r="J1757">
            <v>44350</v>
          </cell>
          <cell r="K1757">
            <v>44350</v>
          </cell>
          <cell r="L1757" t="str">
            <v>Accounts Payable (Operations)</v>
          </cell>
        </row>
        <row r="1758">
          <cell r="A1758">
            <v>202101520</v>
          </cell>
          <cell r="B1758">
            <v>199</v>
          </cell>
          <cell r="C1758" t="str">
            <v>6</v>
          </cell>
          <cell r="D1758" t="str">
            <v>REPAIR &amp; MAINTENANCE</v>
          </cell>
          <cell r="E1758">
            <v>6246</v>
          </cell>
          <cell r="F1758" t="str">
            <v>M3 LANDSCAPE MAINTENANCE &amp; IRRIGATION LLC</v>
          </cell>
          <cell r="G1758" t="str">
            <v>M3 LANDS000</v>
          </cell>
          <cell r="H1758">
            <v>9362100245</v>
          </cell>
          <cell r="I1758">
            <v>225</v>
          </cell>
          <cell r="J1758">
            <v>44350</v>
          </cell>
          <cell r="K1758">
            <v>44350</v>
          </cell>
          <cell r="L1758" t="str">
            <v>Accounts Payable (Operations)</v>
          </cell>
        </row>
        <row r="1759">
          <cell r="A1759">
            <v>202101520</v>
          </cell>
          <cell r="B1759">
            <v>199</v>
          </cell>
          <cell r="C1759" t="str">
            <v>6</v>
          </cell>
          <cell r="D1759" t="str">
            <v>REPAIR &amp; MAINTENANCE</v>
          </cell>
          <cell r="E1759">
            <v>6246</v>
          </cell>
          <cell r="F1759" t="str">
            <v>M3 LANDSCAPE MAINTENANCE &amp; IRRIGATION LLC</v>
          </cell>
          <cell r="G1759" t="str">
            <v>M3 LANDS000</v>
          </cell>
          <cell r="H1759">
            <v>9362100245</v>
          </cell>
          <cell r="I1759">
            <v>375</v>
          </cell>
          <cell r="J1759">
            <v>44350</v>
          </cell>
          <cell r="K1759">
            <v>44350</v>
          </cell>
          <cell r="L1759" t="str">
            <v>Accounts Payable (Operations)</v>
          </cell>
        </row>
        <row r="1760">
          <cell r="A1760">
            <v>202101520</v>
          </cell>
          <cell r="B1760">
            <v>199</v>
          </cell>
          <cell r="C1760" t="str">
            <v>6</v>
          </cell>
          <cell r="D1760" t="str">
            <v>REPAIR &amp; MAINTENANCE</v>
          </cell>
          <cell r="E1760">
            <v>6246</v>
          </cell>
          <cell r="F1760" t="str">
            <v>M3 LANDSCAPE MAINTENANCE &amp; IRRIGATION LLC</v>
          </cell>
          <cell r="G1760" t="str">
            <v>M3 LANDS000</v>
          </cell>
          <cell r="H1760">
            <v>9362100245</v>
          </cell>
          <cell r="I1760">
            <v>300</v>
          </cell>
          <cell r="J1760">
            <v>44350</v>
          </cell>
          <cell r="K1760">
            <v>44350</v>
          </cell>
          <cell r="L1760" t="str">
            <v>Accounts Payable (Operations)</v>
          </cell>
        </row>
        <row r="1761">
          <cell r="A1761">
            <v>202101520</v>
          </cell>
          <cell r="B1761">
            <v>199</v>
          </cell>
          <cell r="C1761" t="str">
            <v>6</v>
          </cell>
          <cell r="D1761" t="str">
            <v>REPAIR &amp; MAINTENANCE</v>
          </cell>
          <cell r="E1761">
            <v>6246</v>
          </cell>
          <cell r="F1761" t="str">
            <v>M3 LANDSCAPE MAINTENANCE &amp; IRRIGATION LLC</v>
          </cell>
          <cell r="G1761" t="str">
            <v>M3 LANDS000</v>
          </cell>
          <cell r="H1761">
            <v>9362100245</v>
          </cell>
          <cell r="I1761">
            <v>225</v>
          </cell>
          <cell r="J1761">
            <v>44350</v>
          </cell>
          <cell r="K1761">
            <v>44350</v>
          </cell>
          <cell r="L1761" t="str">
            <v>Accounts Payable (Operations)</v>
          </cell>
        </row>
        <row r="1762">
          <cell r="A1762">
            <v>202101520</v>
          </cell>
          <cell r="B1762">
            <v>199</v>
          </cell>
          <cell r="C1762" t="str">
            <v>6</v>
          </cell>
          <cell r="D1762" t="str">
            <v>REPAIR &amp; MAINTENANCE</v>
          </cell>
          <cell r="E1762">
            <v>6246</v>
          </cell>
          <cell r="F1762" t="str">
            <v>M3 LANDSCAPE MAINTENANCE &amp; IRRIGATION LLC</v>
          </cell>
          <cell r="G1762" t="str">
            <v>M3 LANDS000</v>
          </cell>
          <cell r="H1762">
            <v>9362100245</v>
          </cell>
          <cell r="I1762">
            <v>375</v>
          </cell>
          <cell r="J1762">
            <v>44350</v>
          </cell>
          <cell r="K1762">
            <v>44350</v>
          </cell>
          <cell r="L1762" t="str">
            <v>Accounts Payable (Operations)</v>
          </cell>
        </row>
        <row r="1763">
          <cell r="A1763">
            <v>202101520</v>
          </cell>
          <cell r="B1763">
            <v>199</v>
          </cell>
          <cell r="C1763" t="str">
            <v>6</v>
          </cell>
          <cell r="D1763" t="str">
            <v>REPAIR &amp; MAINTENANCE</v>
          </cell>
          <cell r="E1763">
            <v>6246</v>
          </cell>
          <cell r="F1763" t="str">
            <v>M3 LANDSCAPE MAINTENANCE &amp; IRRIGATION LLC</v>
          </cell>
          <cell r="G1763" t="str">
            <v>M3 LANDS000</v>
          </cell>
          <cell r="H1763">
            <v>9362100245</v>
          </cell>
          <cell r="I1763">
            <v>225</v>
          </cell>
          <cell r="J1763">
            <v>44350</v>
          </cell>
          <cell r="K1763">
            <v>44350</v>
          </cell>
          <cell r="L1763" t="str">
            <v>Accounts Payable (Operations)</v>
          </cell>
        </row>
        <row r="1764">
          <cell r="A1764">
            <v>202101520</v>
          </cell>
          <cell r="B1764">
            <v>199</v>
          </cell>
          <cell r="C1764" t="str">
            <v>6</v>
          </cell>
          <cell r="D1764" t="str">
            <v>REPAIR &amp; MAINTENANCE</v>
          </cell>
          <cell r="E1764">
            <v>6246</v>
          </cell>
          <cell r="F1764" t="str">
            <v>M3 LANDSCAPE MAINTENANCE &amp; IRRIGATION LLC</v>
          </cell>
          <cell r="G1764" t="str">
            <v>M3 LANDS000</v>
          </cell>
          <cell r="H1764">
            <v>9362100245</v>
          </cell>
          <cell r="I1764">
            <v>150</v>
          </cell>
          <cell r="J1764">
            <v>44350</v>
          </cell>
          <cell r="K1764">
            <v>44350</v>
          </cell>
          <cell r="L1764" t="str">
            <v>Accounts Payable (Operations)</v>
          </cell>
        </row>
        <row r="1765">
          <cell r="A1765">
            <v>202101520</v>
          </cell>
          <cell r="B1765">
            <v>199</v>
          </cell>
          <cell r="C1765" t="str">
            <v>6</v>
          </cell>
          <cell r="D1765" t="str">
            <v>REPAIR &amp; MAINTENANCE</v>
          </cell>
          <cell r="E1765">
            <v>6246</v>
          </cell>
          <cell r="F1765" t="str">
            <v>M3 LANDSCAPE MAINTENANCE &amp; IRRIGATION LLC</v>
          </cell>
          <cell r="G1765" t="str">
            <v>M3 LANDS000</v>
          </cell>
          <cell r="H1765">
            <v>9362100245</v>
          </cell>
          <cell r="I1765">
            <v>300</v>
          </cell>
          <cell r="J1765">
            <v>44350</v>
          </cell>
          <cell r="K1765">
            <v>44350</v>
          </cell>
          <cell r="L1765" t="str">
            <v>Accounts Payable (Operations)</v>
          </cell>
        </row>
        <row r="1766">
          <cell r="A1766">
            <v>202101520</v>
          </cell>
          <cell r="B1766">
            <v>199</v>
          </cell>
          <cell r="C1766" t="str">
            <v>6</v>
          </cell>
          <cell r="D1766" t="str">
            <v>REPAIR &amp; MAINTENANCE</v>
          </cell>
          <cell r="E1766">
            <v>6246</v>
          </cell>
          <cell r="F1766" t="str">
            <v>M3 LANDSCAPE MAINTENANCE &amp; IRRIGATION LLC</v>
          </cell>
          <cell r="G1766" t="str">
            <v>M3 LANDS000</v>
          </cell>
          <cell r="H1766">
            <v>9362100245</v>
          </cell>
          <cell r="I1766">
            <v>375</v>
          </cell>
          <cell r="J1766">
            <v>44350</v>
          </cell>
          <cell r="K1766">
            <v>44350</v>
          </cell>
          <cell r="L1766" t="str">
            <v>Accounts Payable (Operations)</v>
          </cell>
        </row>
        <row r="1767">
          <cell r="A1767">
            <v>202101520</v>
          </cell>
          <cell r="B1767">
            <v>199</v>
          </cell>
          <cell r="C1767" t="str">
            <v>6</v>
          </cell>
          <cell r="D1767" t="str">
            <v>REPAIR &amp; MAINTENANCE</v>
          </cell>
          <cell r="E1767">
            <v>6246</v>
          </cell>
          <cell r="F1767" t="str">
            <v>M3 LANDSCAPE MAINTENANCE &amp; IRRIGATION LLC</v>
          </cell>
          <cell r="G1767" t="str">
            <v>M3 LANDS000</v>
          </cell>
          <cell r="H1767">
            <v>9362100245</v>
          </cell>
          <cell r="I1767">
            <v>225</v>
          </cell>
          <cell r="J1767">
            <v>44350</v>
          </cell>
          <cell r="K1767">
            <v>44350</v>
          </cell>
          <cell r="L1767" t="str">
            <v>Accounts Payable (Operations)</v>
          </cell>
        </row>
        <row r="1768">
          <cell r="A1768">
            <v>202101520</v>
          </cell>
          <cell r="B1768">
            <v>199</v>
          </cell>
          <cell r="C1768" t="str">
            <v>6</v>
          </cell>
          <cell r="D1768" t="str">
            <v>REPAIR &amp; MAINTENANCE</v>
          </cell>
          <cell r="E1768">
            <v>6246</v>
          </cell>
          <cell r="F1768" t="str">
            <v>M3 LANDSCAPE MAINTENANCE &amp; IRRIGATION LLC</v>
          </cell>
          <cell r="G1768" t="str">
            <v>M3 LANDS000</v>
          </cell>
          <cell r="H1768">
            <v>9362100245</v>
          </cell>
          <cell r="I1768">
            <v>450</v>
          </cell>
          <cell r="J1768">
            <v>44350</v>
          </cell>
          <cell r="K1768">
            <v>44350</v>
          </cell>
          <cell r="L1768" t="str">
            <v>Accounts Payable (Operations)</v>
          </cell>
        </row>
        <row r="1769">
          <cell r="A1769">
            <v>202101520</v>
          </cell>
          <cell r="B1769">
            <v>199</v>
          </cell>
          <cell r="C1769" t="str">
            <v>6</v>
          </cell>
          <cell r="D1769" t="str">
            <v>REPAIR &amp; MAINTENANCE</v>
          </cell>
          <cell r="E1769">
            <v>6246</v>
          </cell>
          <cell r="F1769" t="str">
            <v>M3 LANDSCAPE MAINTENANCE &amp; IRRIGATION LLC</v>
          </cell>
          <cell r="G1769" t="str">
            <v>M3 LANDS000</v>
          </cell>
          <cell r="H1769">
            <v>9362100245</v>
          </cell>
          <cell r="I1769">
            <v>225</v>
          </cell>
          <cell r="J1769">
            <v>44350</v>
          </cell>
          <cell r="K1769">
            <v>44350</v>
          </cell>
          <cell r="L1769" t="str">
            <v>Accounts Payable (Operations)</v>
          </cell>
        </row>
        <row r="1770">
          <cell r="A1770">
            <v>202101520</v>
          </cell>
          <cell r="B1770">
            <v>199</v>
          </cell>
          <cell r="C1770" t="str">
            <v>6</v>
          </cell>
          <cell r="D1770" t="str">
            <v>REPAIR &amp; MAINTENANCE</v>
          </cell>
          <cell r="E1770">
            <v>6246</v>
          </cell>
          <cell r="F1770" t="str">
            <v>M3 LANDSCAPE MAINTENANCE &amp; IRRIGATION LLC</v>
          </cell>
          <cell r="G1770" t="str">
            <v>M3 LANDS000</v>
          </cell>
          <cell r="H1770">
            <v>9362100245</v>
          </cell>
          <cell r="I1770">
            <v>225</v>
          </cell>
          <cell r="J1770">
            <v>44350</v>
          </cell>
          <cell r="K1770">
            <v>44350</v>
          </cell>
          <cell r="L1770" t="str">
            <v>Accounts Payable (Operations)</v>
          </cell>
        </row>
        <row r="1771">
          <cell r="A1771">
            <v>202101520</v>
          </cell>
          <cell r="B1771">
            <v>199</v>
          </cell>
          <cell r="C1771" t="str">
            <v>6</v>
          </cell>
          <cell r="D1771" t="str">
            <v>REPAIR &amp; MAINTENANCE</v>
          </cell>
          <cell r="E1771">
            <v>6246</v>
          </cell>
          <cell r="F1771" t="str">
            <v>M3 LANDSCAPE MAINTENANCE &amp; IRRIGATION LLC</v>
          </cell>
          <cell r="G1771" t="str">
            <v>M3 LANDS000</v>
          </cell>
          <cell r="H1771">
            <v>9362100245</v>
          </cell>
          <cell r="I1771">
            <v>300</v>
          </cell>
          <cell r="J1771">
            <v>44350</v>
          </cell>
          <cell r="K1771">
            <v>44350</v>
          </cell>
          <cell r="L1771" t="str">
            <v>Accounts Payable (Operations)</v>
          </cell>
        </row>
        <row r="1772">
          <cell r="A1772">
            <v>202101520</v>
          </cell>
          <cell r="B1772">
            <v>199</v>
          </cell>
          <cell r="C1772" t="str">
            <v>6</v>
          </cell>
          <cell r="D1772" t="str">
            <v>REPAIR &amp; MAINTENANCE</v>
          </cell>
          <cell r="E1772">
            <v>6246</v>
          </cell>
          <cell r="F1772" t="str">
            <v>M3 LANDSCAPE MAINTENANCE &amp; IRRIGATION LLC</v>
          </cell>
          <cell r="G1772" t="str">
            <v>M3 LANDS000</v>
          </cell>
          <cell r="H1772">
            <v>9362100245</v>
          </cell>
          <cell r="I1772">
            <v>375</v>
          </cell>
          <cell r="J1772">
            <v>44350</v>
          </cell>
          <cell r="K1772">
            <v>44350</v>
          </cell>
          <cell r="L1772" t="str">
            <v>Accounts Payable (Operations)</v>
          </cell>
        </row>
        <row r="1773">
          <cell r="A1773">
            <v>202101520</v>
          </cell>
          <cell r="B1773">
            <v>199</v>
          </cell>
          <cell r="C1773" t="str">
            <v>6</v>
          </cell>
          <cell r="D1773" t="str">
            <v>REPAIR &amp; MAINTENANCE</v>
          </cell>
          <cell r="E1773">
            <v>6246</v>
          </cell>
          <cell r="F1773" t="str">
            <v>M3 LANDSCAPE MAINTENANCE &amp; IRRIGATION LLC</v>
          </cell>
          <cell r="G1773" t="str">
            <v>M3 LANDS000</v>
          </cell>
          <cell r="H1773">
            <v>9362100245</v>
          </cell>
          <cell r="I1773">
            <v>225</v>
          </cell>
          <cell r="J1773">
            <v>44350</v>
          </cell>
          <cell r="K1773">
            <v>44350</v>
          </cell>
          <cell r="L1773" t="str">
            <v>Accounts Payable (Operations)</v>
          </cell>
        </row>
        <row r="1774">
          <cell r="A1774">
            <v>202101520</v>
          </cell>
          <cell r="B1774">
            <v>199</v>
          </cell>
          <cell r="C1774" t="str">
            <v>6</v>
          </cell>
          <cell r="D1774" t="str">
            <v>REPAIR &amp; MAINTENANCE</v>
          </cell>
          <cell r="E1774">
            <v>6246</v>
          </cell>
          <cell r="F1774" t="str">
            <v>M3 LANDSCAPE MAINTENANCE &amp; IRRIGATION LLC</v>
          </cell>
          <cell r="G1774" t="str">
            <v>M3 LANDS000</v>
          </cell>
          <cell r="H1774">
            <v>9362100245</v>
          </cell>
          <cell r="I1774">
            <v>225</v>
          </cell>
          <cell r="J1774">
            <v>44350</v>
          </cell>
          <cell r="K1774">
            <v>44350</v>
          </cell>
          <cell r="L1774" t="str">
            <v>Accounts Payable (Operations)</v>
          </cell>
        </row>
        <row r="1775">
          <cell r="A1775">
            <v>202101520</v>
          </cell>
          <cell r="B1775">
            <v>199</v>
          </cell>
          <cell r="C1775" t="str">
            <v>6</v>
          </cell>
          <cell r="D1775" t="str">
            <v>REPAIR &amp; MAINTENANCE</v>
          </cell>
          <cell r="E1775">
            <v>6246</v>
          </cell>
          <cell r="F1775" t="str">
            <v>M3 LANDSCAPE MAINTENANCE &amp; IRRIGATION LLC</v>
          </cell>
          <cell r="G1775" t="str">
            <v>M3 LANDS000</v>
          </cell>
          <cell r="H1775">
            <v>9362100245</v>
          </cell>
          <cell r="I1775">
            <v>150</v>
          </cell>
          <cell r="J1775">
            <v>44350</v>
          </cell>
          <cell r="K1775">
            <v>44350</v>
          </cell>
          <cell r="L1775" t="str">
            <v>Accounts Payable (Operations)</v>
          </cell>
        </row>
        <row r="1776">
          <cell r="A1776">
            <v>202101520</v>
          </cell>
          <cell r="B1776">
            <v>199</v>
          </cell>
          <cell r="C1776" t="str">
            <v>6</v>
          </cell>
          <cell r="D1776" t="str">
            <v>REPAIR &amp; MAINTENANCE</v>
          </cell>
          <cell r="E1776">
            <v>6246</v>
          </cell>
          <cell r="F1776" t="str">
            <v>M3 LANDSCAPE MAINTENANCE &amp; IRRIGATION LLC</v>
          </cell>
          <cell r="G1776" t="str">
            <v>M3 LANDS000</v>
          </cell>
          <cell r="H1776">
            <v>9362100245</v>
          </cell>
          <cell r="I1776">
            <v>450</v>
          </cell>
          <cell r="J1776">
            <v>44350</v>
          </cell>
          <cell r="K1776">
            <v>44350</v>
          </cell>
          <cell r="L1776" t="str">
            <v>Accounts Payable (Operations)</v>
          </cell>
        </row>
        <row r="1777">
          <cell r="A1777">
            <v>202101520</v>
          </cell>
          <cell r="B1777">
            <v>199</v>
          </cell>
          <cell r="C1777" t="str">
            <v>6</v>
          </cell>
          <cell r="D1777" t="str">
            <v>REPAIR &amp; MAINTENANCE</v>
          </cell>
          <cell r="E1777">
            <v>6246</v>
          </cell>
          <cell r="F1777" t="str">
            <v>M3 LANDSCAPE MAINTENANCE &amp; IRRIGATION LLC</v>
          </cell>
          <cell r="G1777" t="str">
            <v>M3 LANDS000</v>
          </cell>
          <cell r="H1777">
            <v>9362100245</v>
          </cell>
          <cell r="I1777">
            <v>150</v>
          </cell>
          <cell r="J1777">
            <v>44350</v>
          </cell>
          <cell r="K1777">
            <v>44350</v>
          </cell>
          <cell r="L1777" t="str">
            <v>Accounts Payable (Operations)</v>
          </cell>
        </row>
        <row r="1778">
          <cell r="A1778">
            <v>202101606</v>
          </cell>
          <cell r="B1778">
            <v>199</v>
          </cell>
          <cell r="C1778" t="str">
            <v>6</v>
          </cell>
          <cell r="D1778" t="str">
            <v>REPAIR &amp; MAINTENANCE</v>
          </cell>
          <cell r="E1778">
            <v>6246</v>
          </cell>
          <cell r="F1778" t="str">
            <v>M3 LANDSCAPE MAINTENANCE &amp; IRRIGATION LLC</v>
          </cell>
          <cell r="G1778" t="str">
            <v>M3 LANDS000</v>
          </cell>
          <cell r="H1778">
            <v>9362100245</v>
          </cell>
          <cell r="I1778">
            <v>300</v>
          </cell>
          <cell r="J1778">
            <v>44371</v>
          </cell>
          <cell r="K1778">
            <v>44371</v>
          </cell>
          <cell r="L1778" t="str">
            <v>Accounts Payable (Operations)</v>
          </cell>
        </row>
        <row r="1779">
          <cell r="A1779">
            <v>202101606</v>
          </cell>
          <cell r="B1779">
            <v>199</v>
          </cell>
          <cell r="C1779" t="str">
            <v>6</v>
          </cell>
          <cell r="D1779" t="str">
            <v>REPAIR &amp; MAINTENANCE</v>
          </cell>
          <cell r="E1779">
            <v>6246</v>
          </cell>
          <cell r="F1779" t="str">
            <v>M3 LANDSCAPE MAINTENANCE &amp; IRRIGATION LLC</v>
          </cell>
          <cell r="G1779" t="str">
            <v>M3 LANDS000</v>
          </cell>
          <cell r="H1779">
            <v>9362100245</v>
          </cell>
          <cell r="I1779">
            <v>750</v>
          </cell>
          <cell r="J1779">
            <v>44371</v>
          </cell>
          <cell r="K1779">
            <v>44371</v>
          </cell>
          <cell r="L1779" t="str">
            <v>Accounts Payable (Operations)</v>
          </cell>
        </row>
        <row r="1780">
          <cell r="A1780">
            <v>202101606</v>
          </cell>
          <cell r="B1780">
            <v>199</v>
          </cell>
          <cell r="C1780" t="str">
            <v>6</v>
          </cell>
          <cell r="D1780" t="str">
            <v>REPAIR &amp; MAINTENANCE</v>
          </cell>
          <cell r="E1780">
            <v>6246</v>
          </cell>
          <cell r="F1780" t="str">
            <v>M3 LANDSCAPE MAINTENANCE &amp; IRRIGATION LLC</v>
          </cell>
          <cell r="G1780" t="str">
            <v>M3 LANDS000</v>
          </cell>
          <cell r="H1780">
            <v>9362100245</v>
          </cell>
          <cell r="I1780">
            <v>225</v>
          </cell>
          <cell r="J1780">
            <v>44371</v>
          </cell>
          <cell r="K1780">
            <v>44371</v>
          </cell>
          <cell r="L1780" t="str">
            <v>Accounts Payable (Operations)</v>
          </cell>
        </row>
        <row r="1781">
          <cell r="A1781">
            <v>202101606</v>
          </cell>
          <cell r="B1781">
            <v>199</v>
          </cell>
          <cell r="C1781" t="str">
            <v>6</v>
          </cell>
          <cell r="D1781" t="str">
            <v>REPAIR &amp; MAINTENANCE</v>
          </cell>
          <cell r="E1781">
            <v>6246</v>
          </cell>
          <cell r="F1781" t="str">
            <v>M3 LANDSCAPE MAINTENANCE &amp; IRRIGATION LLC</v>
          </cell>
          <cell r="G1781" t="str">
            <v>M3 LANDS000</v>
          </cell>
          <cell r="H1781">
            <v>9362100245</v>
          </cell>
          <cell r="I1781">
            <v>300</v>
          </cell>
          <cell r="J1781">
            <v>44371</v>
          </cell>
          <cell r="K1781">
            <v>44371</v>
          </cell>
          <cell r="L1781" t="str">
            <v>Accounts Payable (Operations)</v>
          </cell>
        </row>
        <row r="1782">
          <cell r="A1782">
            <v>202101606</v>
          </cell>
          <cell r="B1782">
            <v>199</v>
          </cell>
          <cell r="C1782" t="str">
            <v>6</v>
          </cell>
          <cell r="D1782" t="str">
            <v>REPAIR &amp; MAINTENANCE</v>
          </cell>
          <cell r="E1782">
            <v>6246</v>
          </cell>
          <cell r="F1782" t="str">
            <v>M3 LANDSCAPE MAINTENANCE &amp; IRRIGATION LLC</v>
          </cell>
          <cell r="G1782" t="str">
            <v>M3 LANDS000</v>
          </cell>
          <cell r="H1782">
            <v>9362100245</v>
          </cell>
          <cell r="I1782">
            <v>300</v>
          </cell>
          <cell r="J1782">
            <v>44371</v>
          </cell>
          <cell r="K1782">
            <v>44371</v>
          </cell>
          <cell r="L1782" t="str">
            <v>Accounts Payable (Operations)</v>
          </cell>
        </row>
        <row r="1783">
          <cell r="A1783">
            <v>202101606</v>
          </cell>
          <cell r="B1783">
            <v>199</v>
          </cell>
          <cell r="C1783" t="str">
            <v>6</v>
          </cell>
          <cell r="D1783" t="str">
            <v>REPAIR &amp; MAINTENANCE</v>
          </cell>
          <cell r="E1783">
            <v>6246</v>
          </cell>
          <cell r="F1783" t="str">
            <v>M3 LANDSCAPE MAINTENANCE &amp; IRRIGATION LLC</v>
          </cell>
          <cell r="G1783" t="str">
            <v>M3 LANDS000</v>
          </cell>
          <cell r="H1783">
            <v>9362100245</v>
          </cell>
          <cell r="I1783">
            <v>300</v>
          </cell>
          <cell r="J1783">
            <v>44371</v>
          </cell>
          <cell r="K1783">
            <v>44371</v>
          </cell>
          <cell r="L1783" t="str">
            <v>Accounts Payable (Operations)</v>
          </cell>
        </row>
        <row r="1784">
          <cell r="A1784">
            <v>202101606</v>
          </cell>
          <cell r="B1784">
            <v>199</v>
          </cell>
          <cell r="C1784" t="str">
            <v>6</v>
          </cell>
          <cell r="D1784" t="str">
            <v>REPAIR &amp; MAINTENANCE</v>
          </cell>
          <cell r="E1784">
            <v>6246</v>
          </cell>
          <cell r="F1784" t="str">
            <v>M3 LANDSCAPE MAINTENANCE &amp; IRRIGATION LLC</v>
          </cell>
          <cell r="G1784" t="str">
            <v>M3 LANDS000</v>
          </cell>
          <cell r="H1784">
            <v>9362100245</v>
          </cell>
          <cell r="I1784">
            <v>225</v>
          </cell>
          <cell r="J1784">
            <v>44371</v>
          </cell>
          <cell r="K1784">
            <v>44371</v>
          </cell>
          <cell r="L1784" t="str">
            <v>Accounts Payable (Operations)</v>
          </cell>
        </row>
        <row r="1785">
          <cell r="A1785">
            <v>202101606</v>
          </cell>
          <cell r="B1785">
            <v>199</v>
          </cell>
          <cell r="C1785" t="str">
            <v>6</v>
          </cell>
          <cell r="D1785" t="str">
            <v>REPAIR &amp; MAINTENANCE</v>
          </cell>
          <cell r="E1785">
            <v>6246</v>
          </cell>
          <cell r="F1785" t="str">
            <v>M3 LANDSCAPE MAINTENANCE &amp; IRRIGATION LLC</v>
          </cell>
          <cell r="G1785" t="str">
            <v>M3 LANDS000</v>
          </cell>
          <cell r="H1785">
            <v>9362100245</v>
          </cell>
          <cell r="I1785">
            <v>225</v>
          </cell>
          <cell r="J1785">
            <v>44371</v>
          </cell>
          <cell r="K1785">
            <v>44371</v>
          </cell>
          <cell r="L1785" t="str">
            <v>Accounts Payable (Operations)</v>
          </cell>
        </row>
        <row r="1786">
          <cell r="A1786">
            <v>202101606</v>
          </cell>
          <cell r="B1786">
            <v>199</v>
          </cell>
          <cell r="C1786" t="str">
            <v>6</v>
          </cell>
          <cell r="D1786" t="str">
            <v>REPAIR &amp; MAINTENANCE</v>
          </cell>
          <cell r="E1786">
            <v>6246</v>
          </cell>
          <cell r="F1786" t="str">
            <v>M3 LANDSCAPE MAINTENANCE &amp; IRRIGATION LLC</v>
          </cell>
          <cell r="G1786" t="str">
            <v>M3 LANDS000</v>
          </cell>
          <cell r="H1786">
            <v>9362100245</v>
          </cell>
          <cell r="I1786">
            <v>450</v>
          </cell>
          <cell r="J1786">
            <v>44371</v>
          </cell>
          <cell r="K1786">
            <v>44371</v>
          </cell>
          <cell r="L1786" t="str">
            <v>Accounts Payable (Operations)</v>
          </cell>
        </row>
        <row r="1787">
          <cell r="A1787">
            <v>202101606</v>
          </cell>
          <cell r="B1787">
            <v>199</v>
          </cell>
          <cell r="C1787" t="str">
            <v>6</v>
          </cell>
          <cell r="D1787" t="str">
            <v>REPAIR &amp; MAINTENANCE</v>
          </cell>
          <cell r="E1787">
            <v>6246</v>
          </cell>
          <cell r="F1787" t="str">
            <v>M3 LANDSCAPE MAINTENANCE &amp; IRRIGATION LLC</v>
          </cell>
          <cell r="G1787" t="str">
            <v>M3 LANDS000</v>
          </cell>
          <cell r="H1787">
            <v>9362100245</v>
          </cell>
          <cell r="I1787">
            <v>300</v>
          </cell>
          <cell r="J1787">
            <v>44371</v>
          </cell>
          <cell r="K1787">
            <v>44371</v>
          </cell>
          <cell r="L1787" t="str">
            <v>Accounts Payable (Operations)</v>
          </cell>
        </row>
        <row r="1788">
          <cell r="A1788">
            <v>202101606</v>
          </cell>
          <cell r="B1788">
            <v>199</v>
          </cell>
          <cell r="C1788" t="str">
            <v>6</v>
          </cell>
          <cell r="D1788" t="str">
            <v>REPAIR &amp; MAINTENANCE</v>
          </cell>
          <cell r="E1788">
            <v>6246</v>
          </cell>
          <cell r="F1788" t="str">
            <v>M3 LANDSCAPE MAINTENANCE &amp; IRRIGATION LLC</v>
          </cell>
          <cell r="G1788" t="str">
            <v>M3 LANDS000</v>
          </cell>
          <cell r="H1788">
            <v>9362100245</v>
          </cell>
          <cell r="I1788">
            <v>225</v>
          </cell>
          <cell r="J1788">
            <v>44371</v>
          </cell>
          <cell r="K1788">
            <v>44371</v>
          </cell>
          <cell r="L1788" t="str">
            <v>Accounts Payable (Operations)</v>
          </cell>
        </row>
        <row r="1789">
          <cell r="A1789">
            <v>202101606</v>
          </cell>
          <cell r="B1789">
            <v>199</v>
          </cell>
          <cell r="C1789" t="str">
            <v>6</v>
          </cell>
          <cell r="D1789" t="str">
            <v>REPAIR &amp; MAINTENANCE</v>
          </cell>
          <cell r="E1789">
            <v>6246</v>
          </cell>
          <cell r="F1789" t="str">
            <v>M3 LANDSCAPE MAINTENANCE &amp; IRRIGATION LLC</v>
          </cell>
          <cell r="G1789" t="str">
            <v>M3 LANDS000</v>
          </cell>
          <cell r="H1789">
            <v>9362100245</v>
          </cell>
          <cell r="I1789">
            <v>600</v>
          </cell>
          <cell r="J1789">
            <v>44371</v>
          </cell>
          <cell r="K1789">
            <v>44371</v>
          </cell>
          <cell r="L1789" t="str">
            <v>Accounts Payable (Operations)</v>
          </cell>
        </row>
        <row r="1790">
          <cell r="A1790">
            <v>202101606</v>
          </cell>
          <cell r="B1790">
            <v>199</v>
          </cell>
          <cell r="C1790" t="str">
            <v>6</v>
          </cell>
          <cell r="D1790" t="str">
            <v>REPAIR &amp; MAINTENANCE</v>
          </cell>
          <cell r="E1790">
            <v>6246</v>
          </cell>
          <cell r="F1790" t="str">
            <v>M3 LANDSCAPE MAINTENANCE &amp; IRRIGATION LLC</v>
          </cell>
          <cell r="G1790" t="str">
            <v>M3 LANDS000</v>
          </cell>
          <cell r="H1790">
            <v>9362100245</v>
          </cell>
          <cell r="I1790">
            <v>375</v>
          </cell>
          <cell r="J1790">
            <v>44371</v>
          </cell>
          <cell r="K1790">
            <v>44371</v>
          </cell>
          <cell r="L1790" t="str">
            <v>Accounts Payable (Operations)</v>
          </cell>
        </row>
        <row r="1791">
          <cell r="A1791">
            <v>202101606</v>
          </cell>
          <cell r="B1791">
            <v>199</v>
          </cell>
          <cell r="C1791" t="str">
            <v>6</v>
          </cell>
          <cell r="D1791" t="str">
            <v>REPAIR &amp; MAINTENANCE</v>
          </cell>
          <cell r="E1791">
            <v>6246</v>
          </cell>
          <cell r="F1791" t="str">
            <v>M3 LANDSCAPE MAINTENANCE &amp; IRRIGATION LLC</v>
          </cell>
          <cell r="G1791" t="str">
            <v>M3 LANDS000</v>
          </cell>
          <cell r="H1791">
            <v>9362100245</v>
          </cell>
          <cell r="I1791">
            <v>450</v>
          </cell>
          <cell r="J1791">
            <v>44371</v>
          </cell>
          <cell r="K1791">
            <v>44371</v>
          </cell>
          <cell r="L1791" t="str">
            <v>Accounts Payable (Operations)</v>
          </cell>
        </row>
        <row r="1792">
          <cell r="A1792">
            <v>202101606</v>
          </cell>
          <cell r="B1792">
            <v>199</v>
          </cell>
          <cell r="C1792" t="str">
            <v>6</v>
          </cell>
          <cell r="D1792" t="str">
            <v>REPAIR &amp; MAINTENANCE</v>
          </cell>
          <cell r="E1792">
            <v>6246</v>
          </cell>
          <cell r="F1792" t="str">
            <v>M3 LANDSCAPE MAINTENANCE &amp; IRRIGATION LLC</v>
          </cell>
          <cell r="G1792" t="str">
            <v>M3 LANDS000</v>
          </cell>
          <cell r="H1792">
            <v>9362100245</v>
          </cell>
          <cell r="I1792">
            <v>525</v>
          </cell>
          <cell r="J1792">
            <v>44371</v>
          </cell>
          <cell r="K1792">
            <v>44371</v>
          </cell>
          <cell r="L1792" t="str">
            <v>Accounts Payable (Operations)</v>
          </cell>
        </row>
        <row r="1793">
          <cell r="A1793">
            <v>202101606</v>
          </cell>
          <cell r="B1793">
            <v>199</v>
          </cell>
          <cell r="C1793" t="str">
            <v>6</v>
          </cell>
          <cell r="D1793" t="str">
            <v>REPAIR &amp; MAINTENANCE</v>
          </cell>
          <cell r="E1793">
            <v>6246</v>
          </cell>
          <cell r="F1793" t="str">
            <v>M3 LANDSCAPE MAINTENANCE &amp; IRRIGATION LLC</v>
          </cell>
          <cell r="G1793" t="str">
            <v>M3 LANDS000</v>
          </cell>
          <cell r="H1793">
            <v>9362100245</v>
          </cell>
          <cell r="I1793">
            <v>675</v>
          </cell>
          <cell r="J1793">
            <v>44371</v>
          </cell>
          <cell r="K1793">
            <v>44371</v>
          </cell>
          <cell r="L1793" t="str">
            <v>Accounts Payable (Operations)</v>
          </cell>
        </row>
        <row r="1794">
          <cell r="A1794">
            <v>202101606</v>
          </cell>
          <cell r="B1794">
            <v>199</v>
          </cell>
          <cell r="C1794" t="str">
            <v>6</v>
          </cell>
          <cell r="D1794" t="str">
            <v>REPAIR &amp; MAINTENANCE</v>
          </cell>
          <cell r="E1794">
            <v>6246</v>
          </cell>
          <cell r="F1794" t="str">
            <v>M3 LANDSCAPE MAINTENANCE &amp; IRRIGATION LLC</v>
          </cell>
          <cell r="G1794" t="str">
            <v>M3 LANDS000</v>
          </cell>
          <cell r="H1794">
            <v>9362100245</v>
          </cell>
          <cell r="I1794">
            <v>375</v>
          </cell>
          <cell r="J1794">
            <v>44371</v>
          </cell>
          <cell r="K1794">
            <v>44371</v>
          </cell>
          <cell r="L1794" t="str">
            <v>Accounts Payable (Operations)</v>
          </cell>
        </row>
        <row r="1795">
          <cell r="A1795">
            <v>202101606</v>
          </cell>
          <cell r="B1795">
            <v>199</v>
          </cell>
          <cell r="C1795" t="str">
            <v>6</v>
          </cell>
          <cell r="D1795" t="str">
            <v>REPAIR &amp; MAINTENANCE</v>
          </cell>
          <cell r="E1795">
            <v>6246</v>
          </cell>
          <cell r="F1795" t="str">
            <v>M3 LANDSCAPE MAINTENANCE &amp; IRRIGATION LLC</v>
          </cell>
          <cell r="G1795" t="str">
            <v>M3 LANDS000</v>
          </cell>
          <cell r="H1795">
            <v>9362100245</v>
          </cell>
          <cell r="I1795">
            <v>375</v>
          </cell>
          <cell r="J1795">
            <v>44371</v>
          </cell>
          <cell r="K1795">
            <v>44371</v>
          </cell>
          <cell r="L1795" t="str">
            <v>Accounts Payable (Operations)</v>
          </cell>
        </row>
        <row r="1796">
          <cell r="A1796">
            <v>202101606</v>
          </cell>
          <cell r="B1796">
            <v>199</v>
          </cell>
          <cell r="C1796" t="str">
            <v>6</v>
          </cell>
          <cell r="D1796" t="str">
            <v>REPAIR &amp; MAINTENANCE</v>
          </cell>
          <cell r="E1796">
            <v>6246</v>
          </cell>
          <cell r="F1796" t="str">
            <v>M3 LANDSCAPE MAINTENANCE &amp; IRRIGATION LLC</v>
          </cell>
          <cell r="G1796" t="str">
            <v>M3 LANDS000</v>
          </cell>
          <cell r="H1796">
            <v>9362100245</v>
          </cell>
          <cell r="I1796">
            <v>450</v>
          </cell>
          <cell r="J1796">
            <v>44371</v>
          </cell>
          <cell r="K1796">
            <v>44371</v>
          </cell>
          <cell r="L1796" t="str">
            <v>Accounts Payable (Operations)</v>
          </cell>
        </row>
        <row r="1797">
          <cell r="A1797">
            <v>202101606</v>
          </cell>
          <cell r="B1797">
            <v>199</v>
          </cell>
          <cell r="C1797" t="str">
            <v>6</v>
          </cell>
          <cell r="D1797" t="str">
            <v>REPAIR &amp; MAINTENANCE</v>
          </cell>
          <cell r="E1797">
            <v>6246</v>
          </cell>
          <cell r="F1797" t="str">
            <v>M3 LANDSCAPE MAINTENANCE &amp; IRRIGATION LLC</v>
          </cell>
          <cell r="G1797" t="str">
            <v>M3 LANDS000</v>
          </cell>
          <cell r="H1797">
            <v>9362100245</v>
          </cell>
          <cell r="I1797">
            <v>1350</v>
          </cell>
          <cell r="J1797">
            <v>44371</v>
          </cell>
          <cell r="K1797">
            <v>44371</v>
          </cell>
          <cell r="L1797" t="str">
            <v>Accounts Payable (Operations)</v>
          </cell>
        </row>
        <row r="1798">
          <cell r="A1798">
            <v>202101606</v>
          </cell>
          <cell r="B1798">
            <v>199</v>
          </cell>
          <cell r="C1798" t="str">
            <v>6</v>
          </cell>
          <cell r="D1798" t="str">
            <v>REPAIR &amp; MAINTENANCE</v>
          </cell>
          <cell r="E1798">
            <v>6246</v>
          </cell>
          <cell r="F1798" t="str">
            <v>M3 LANDSCAPE MAINTENANCE &amp; IRRIGATION LLC</v>
          </cell>
          <cell r="G1798" t="str">
            <v>M3 LANDS000</v>
          </cell>
          <cell r="H1798">
            <v>9362100245</v>
          </cell>
          <cell r="I1798">
            <v>450</v>
          </cell>
          <cell r="J1798">
            <v>44371</v>
          </cell>
          <cell r="K1798">
            <v>44371</v>
          </cell>
          <cell r="L1798" t="str">
            <v>Accounts Payable (Operations)</v>
          </cell>
        </row>
        <row r="1799">
          <cell r="A1799">
            <v>202101606</v>
          </cell>
          <cell r="B1799">
            <v>199</v>
          </cell>
          <cell r="C1799" t="str">
            <v>6</v>
          </cell>
          <cell r="D1799" t="str">
            <v>REPAIR &amp; MAINTENANCE</v>
          </cell>
          <cell r="E1799">
            <v>6246</v>
          </cell>
          <cell r="F1799" t="str">
            <v>M3 LANDSCAPE MAINTENANCE &amp; IRRIGATION LLC</v>
          </cell>
          <cell r="G1799" t="str">
            <v>M3 LANDS000</v>
          </cell>
          <cell r="H1799">
            <v>9362100245</v>
          </cell>
          <cell r="I1799">
            <v>450</v>
          </cell>
          <cell r="J1799">
            <v>44371</v>
          </cell>
          <cell r="K1799">
            <v>44371</v>
          </cell>
          <cell r="L1799" t="str">
            <v>Accounts Payable (Operations)</v>
          </cell>
        </row>
        <row r="1800">
          <cell r="A1800">
            <v>202101606</v>
          </cell>
          <cell r="B1800">
            <v>199</v>
          </cell>
          <cell r="C1800" t="str">
            <v>6</v>
          </cell>
          <cell r="D1800" t="str">
            <v>REPAIR &amp; MAINTENANCE</v>
          </cell>
          <cell r="E1800">
            <v>6246</v>
          </cell>
          <cell r="F1800" t="str">
            <v>M3 LANDSCAPE MAINTENANCE &amp; IRRIGATION LLC</v>
          </cell>
          <cell r="G1800" t="str">
            <v>M3 LANDS000</v>
          </cell>
          <cell r="H1800">
            <v>9362100245</v>
          </cell>
          <cell r="I1800">
            <v>300</v>
          </cell>
          <cell r="J1800">
            <v>44371</v>
          </cell>
          <cell r="K1800">
            <v>44371</v>
          </cell>
          <cell r="L1800" t="str">
            <v>Accounts Payable (Operations)</v>
          </cell>
        </row>
        <row r="1801">
          <cell r="A1801">
            <v>202101606</v>
          </cell>
          <cell r="B1801">
            <v>199</v>
          </cell>
          <cell r="C1801" t="str">
            <v>6</v>
          </cell>
          <cell r="D1801" t="str">
            <v>REPAIR &amp; MAINTENANCE</v>
          </cell>
          <cell r="E1801">
            <v>6246</v>
          </cell>
          <cell r="F1801" t="str">
            <v>M3 LANDSCAPE MAINTENANCE &amp; IRRIGATION LLC</v>
          </cell>
          <cell r="G1801" t="str">
            <v>M3 LANDS000</v>
          </cell>
          <cell r="H1801">
            <v>9362100245</v>
          </cell>
          <cell r="I1801">
            <v>375</v>
          </cell>
          <cell r="J1801">
            <v>44371</v>
          </cell>
          <cell r="K1801">
            <v>44371</v>
          </cell>
          <cell r="L1801" t="str">
            <v>Accounts Payable (Operations)</v>
          </cell>
        </row>
        <row r="1802">
          <cell r="A1802">
            <v>202101606</v>
          </cell>
          <cell r="B1802">
            <v>199</v>
          </cell>
          <cell r="C1802" t="str">
            <v>6</v>
          </cell>
          <cell r="D1802" t="str">
            <v>REPAIR &amp; MAINTENANCE</v>
          </cell>
          <cell r="E1802">
            <v>6246</v>
          </cell>
          <cell r="F1802" t="str">
            <v>M3 LANDSCAPE MAINTENANCE &amp; IRRIGATION LLC</v>
          </cell>
          <cell r="G1802" t="str">
            <v>M3 LANDS000</v>
          </cell>
          <cell r="H1802">
            <v>9362100245</v>
          </cell>
          <cell r="I1802">
            <v>375</v>
          </cell>
          <cell r="J1802">
            <v>44371</v>
          </cell>
          <cell r="K1802">
            <v>44371</v>
          </cell>
          <cell r="L1802" t="str">
            <v>Accounts Payable (Operations)</v>
          </cell>
        </row>
        <row r="1803">
          <cell r="A1803">
            <v>202101606</v>
          </cell>
          <cell r="B1803">
            <v>199</v>
          </cell>
          <cell r="C1803" t="str">
            <v>6</v>
          </cell>
          <cell r="D1803" t="str">
            <v>REPAIR &amp; MAINTENANCE</v>
          </cell>
          <cell r="E1803">
            <v>6246</v>
          </cell>
          <cell r="F1803" t="str">
            <v>M3 LANDSCAPE MAINTENANCE &amp; IRRIGATION LLC</v>
          </cell>
          <cell r="G1803" t="str">
            <v>M3 LANDS000</v>
          </cell>
          <cell r="H1803">
            <v>9362100245</v>
          </cell>
          <cell r="I1803">
            <v>375</v>
          </cell>
          <cell r="J1803">
            <v>44371</v>
          </cell>
          <cell r="K1803">
            <v>44371</v>
          </cell>
          <cell r="L1803" t="str">
            <v>Accounts Payable (Operations)</v>
          </cell>
        </row>
        <row r="1804">
          <cell r="A1804">
            <v>202101606</v>
          </cell>
          <cell r="B1804">
            <v>199</v>
          </cell>
          <cell r="C1804" t="str">
            <v>6</v>
          </cell>
          <cell r="D1804" t="str">
            <v>REPAIR &amp; MAINTENANCE</v>
          </cell>
          <cell r="E1804">
            <v>6246</v>
          </cell>
          <cell r="F1804" t="str">
            <v>M3 LANDSCAPE MAINTENANCE &amp; IRRIGATION LLC</v>
          </cell>
          <cell r="G1804" t="str">
            <v>M3 LANDS000</v>
          </cell>
          <cell r="H1804">
            <v>9362100245</v>
          </cell>
          <cell r="I1804">
            <v>600</v>
          </cell>
          <cell r="J1804">
            <v>44371</v>
          </cell>
          <cell r="K1804">
            <v>44371</v>
          </cell>
          <cell r="L1804" t="str">
            <v>Accounts Payable (Operations)</v>
          </cell>
        </row>
        <row r="1805">
          <cell r="A1805">
            <v>202101606</v>
          </cell>
          <cell r="B1805">
            <v>199</v>
          </cell>
          <cell r="C1805" t="str">
            <v>6</v>
          </cell>
          <cell r="D1805" t="str">
            <v>REPAIR &amp; MAINTENANCE</v>
          </cell>
          <cell r="E1805">
            <v>6246</v>
          </cell>
          <cell r="F1805" t="str">
            <v>M3 LANDSCAPE MAINTENANCE &amp; IRRIGATION LLC</v>
          </cell>
          <cell r="G1805" t="str">
            <v>M3 LANDS000</v>
          </cell>
          <cell r="H1805">
            <v>9362100245</v>
          </cell>
          <cell r="I1805">
            <v>900</v>
          </cell>
          <cell r="J1805">
            <v>44371</v>
          </cell>
          <cell r="K1805">
            <v>44371</v>
          </cell>
          <cell r="L1805" t="str">
            <v>Accounts Payable (Operations)</v>
          </cell>
        </row>
        <row r="1806">
          <cell r="A1806">
            <v>202101606</v>
          </cell>
          <cell r="B1806">
            <v>199</v>
          </cell>
          <cell r="C1806" t="str">
            <v>6</v>
          </cell>
          <cell r="D1806" t="str">
            <v>REPAIR &amp; MAINTENANCE</v>
          </cell>
          <cell r="E1806">
            <v>6246</v>
          </cell>
          <cell r="F1806" t="str">
            <v>M3 LANDSCAPE MAINTENANCE &amp; IRRIGATION LLC</v>
          </cell>
          <cell r="G1806" t="str">
            <v>M3 LANDS000</v>
          </cell>
          <cell r="H1806">
            <v>9362100245</v>
          </cell>
          <cell r="I1806">
            <v>225</v>
          </cell>
          <cell r="J1806">
            <v>44371</v>
          </cell>
          <cell r="K1806">
            <v>44371</v>
          </cell>
          <cell r="L1806" t="str">
            <v>Accounts Payable (Operations)</v>
          </cell>
        </row>
        <row r="1807">
          <cell r="A1807">
            <v>202101606</v>
          </cell>
          <cell r="B1807">
            <v>199</v>
          </cell>
          <cell r="C1807" t="str">
            <v>6</v>
          </cell>
          <cell r="D1807" t="str">
            <v>REPAIR &amp; MAINTENANCE</v>
          </cell>
          <cell r="E1807">
            <v>6246</v>
          </cell>
          <cell r="F1807" t="str">
            <v>M3 LANDSCAPE MAINTENANCE &amp; IRRIGATION LLC</v>
          </cell>
          <cell r="G1807" t="str">
            <v>M3 LANDS000</v>
          </cell>
          <cell r="H1807">
            <v>9362100245</v>
          </cell>
          <cell r="I1807">
            <v>300</v>
          </cell>
          <cell r="J1807">
            <v>44371</v>
          </cell>
          <cell r="K1807">
            <v>44371</v>
          </cell>
          <cell r="L1807" t="str">
            <v>Accounts Payable (Operations)</v>
          </cell>
        </row>
        <row r="1808">
          <cell r="A1808">
            <v>202101606</v>
          </cell>
          <cell r="B1808">
            <v>199</v>
          </cell>
          <cell r="C1808" t="str">
            <v>6</v>
          </cell>
          <cell r="D1808" t="str">
            <v>REPAIR &amp; MAINTENANCE</v>
          </cell>
          <cell r="E1808">
            <v>6246</v>
          </cell>
          <cell r="F1808" t="str">
            <v>M3 LANDSCAPE MAINTENANCE &amp; IRRIGATION LLC</v>
          </cell>
          <cell r="G1808" t="str">
            <v>M3 LANDS000</v>
          </cell>
          <cell r="H1808">
            <v>9362100245</v>
          </cell>
          <cell r="I1808">
            <v>150</v>
          </cell>
          <cell r="J1808">
            <v>44371</v>
          </cell>
          <cell r="K1808">
            <v>44371</v>
          </cell>
          <cell r="L1808" t="str">
            <v>Accounts Payable (Operations)</v>
          </cell>
        </row>
        <row r="1809">
          <cell r="A1809">
            <v>202101606</v>
          </cell>
          <cell r="B1809">
            <v>199</v>
          </cell>
          <cell r="C1809" t="str">
            <v>6</v>
          </cell>
          <cell r="D1809" t="str">
            <v>REPAIR &amp; MAINTENANCE</v>
          </cell>
          <cell r="E1809">
            <v>6246</v>
          </cell>
          <cell r="F1809" t="str">
            <v>M3 LANDSCAPE MAINTENANCE &amp; IRRIGATION LLC</v>
          </cell>
          <cell r="G1809" t="str">
            <v>M3 LANDS000</v>
          </cell>
          <cell r="H1809">
            <v>9362100245</v>
          </cell>
          <cell r="I1809">
            <v>300</v>
          </cell>
          <cell r="J1809">
            <v>44371</v>
          </cell>
          <cell r="K1809">
            <v>44371</v>
          </cell>
          <cell r="L1809" t="str">
            <v>Accounts Payable (Operations)</v>
          </cell>
        </row>
        <row r="1810">
          <cell r="A1810">
            <v>202101606</v>
          </cell>
          <cell r="B1810">
            <v>199</v>
          </cell>
          <cell r="C1810" t="str">
            <v>6</v>
          </cell>
          <cell r="D1810" t="str">
            <v>REPAIR &amp; MAINTENANCE</v>
          </cell>
          <cell r="E1810">
            <v>6246</v>
          </cell>
          <cell r="F1810" t="str">
            <v>M3 LANDSCAPE MAINTENANCE &amp; IRRIGATION LLC</v>
          </cell>
          <cell r="G1810" t="str">
            <v>M3 LANDS000</v>
          </cell>
          <cell r="H1810">
            <v>9362100245</v>
          </cell>
          <cell r="I1810">
            <v>375</v>
          </cell>
          <cell r="J1810">
            <v>44371</v>
          </cell>
          <cell r="K1810">
            <v>44371</v>
          </cell>
          <cell r="L1810" t="str">
            <v>Accounts Payable (Operations)</v>
          </cell>
        </row>
        <row r="1811">
          <cell r="A1811">
            <v>202101606</v>
          </cell>
          <cell r="B1811">
            <v>199</v>
          </cell>
          <cell r="C1811" t="str">
            <v>6</v>
          </cell>
          <cell r="D1811" t="str">
            <v>REPAIR &amp; MAINTENANCE</v>
          </cell>
          <cell r="E1811">
            <v>6246</v>
          </cell>
          <cell r="F1811" t="str">
            <v>M3 LANDSCAPE MAINTENANCE &amp; IRRIGATION LLC</v>
          </cell>
          <cell r="G1811" t="str">
            <v>M3 LANDS000</v>
          </cell>
          <cell r="H1811">
            <v>9362100245</v>
          </cell>
          <cell r="I1811">
            <v>525</v>
          </cell>
          <cell r="J1811">
            <v>44371</v>
          </cell>
          <cell r="K1811">
            <v>44371</v>
          </cell>
          <cell r="L1811" t="str">
            <v>Accounts Payable (Operations)</v>
          </cell>
        </row>
        <row r="1812">
          <cell r="A1812">
            <v>202101606</v>
          </cell>
          <cell r="B1812">
            <v>199</v>
          </cell>
          <cell r="C1812" t="str">
            <v>6</v>
          </cell>
          <cell r="D1812" t="str">
            <v>REPAIR &amp; MAINTENANCE</v>
          </cell>
          <cell r="E1812">
            <v>6246</v>
          </cell>
          <cell r="F1812" t="str">
            <v>M3 LANDSCAPE MAINTENANCE &amp; IRRIGATION LLC</v>
          </cell>
          <cell r="G1812" t="str">
            <v>M3 LANDS000</v>
          </cell>
          <cell r="H1812">
            <v>9362100245</v>
          </cell>
          <cell r="I1812">
            <v>375</v>
          </cell>
          <cell r="J1812">
            <v>44371</v>
          </cell>
          <cell r="K1812">
            <v>44371</v>
          </cell>
          <cell r="L1812" t="str">
            <v>Accounts Payable (Operations)</v>
          </cell>
        </row>
        <row r="1813">
          <cell r="A1813">
            <v>202101606</v>
          </cell>
          <cell r="B1813">
            <v>199</v>
          </cell>
          <cell r="C1813" t="str">
            <v>6</v>
          </cell>
          <cell r="D1813" t="str">
            <v>REPAIR &amp; MAINTENANCE</v>
          </cell>
          <cell r="E1813">
            <v>6246</v>
          </cell>
          <cell r="F1813" t="str">
            <v>M3 LANDSCAPE MAINTENANCE &amp; IRRIGATION LLC</v>
          </cell>
          <cell r="G1813" t="str">
            <v>M3 LANDS000</v>
          </cell>
          <cell r="H1813">
            <v>9362100245</v>
          </cell>
          <cell r="I1813">
            <v>300</v>
          </cell>
          <cell r="J1813">
            <v>44371</v>
          </cell>
          <cell r="K1813">
            <v>44371</v>
          </cell>
          <cell r="L1813" t="str">
            <v>Accounts Payable (Operations)</v>
          </cell>
        </row>
        <row r="1814">
          <cell r="A1814">
            <v>202101606</v>
          </cell>
          <cell r="B1814">
            <v>199</v>
          </cell>
          <cell r="C1814" t="str">
            <v>6</v>
          </cell>
          <cell r="D1814" t="str">
            <v>REPAIR &amp; MAINTENANCE</v>
          </cell>
          <cell r="E1814">
            <v>6246</v>
          </cell>
          <cell r="F1814" t="str">
            <v>M3 LANDSCAPE MAINTENANCE &amp; IRRIGATION LLC</v>
          </cell>
          <cell r="G1814" t="str">
            <v>M3 LANDS000</v>
          </cell>
          <cell r="H1814">
            <v>9362100245</v>
          </cell>
          <cell r="I1814">
            <v>150</v>
          </cell>
          <cell r="J1814">
            <v>44371</v>
          </cell>
          <cell r="K1814">
            <v>44371</v>
          </cell>
          <cell r="L1814" t="str">
            <v>Accounts Payable (Operations)</v>
          </cell>
        </row>
        <row r="1815">
          <cell r="A1815">
            <v>202101606</v>
          </cell>
          <cell r="B1815">
            <v>199</v>
          </cell>
          <cell r="C1815" t="str">
            <v>6</v>
          </cell>
          <cell r="D1815" t="str">
            <v>REPAIR &amp; MAINTENANCE</v>
          </cell>
          <cell r="E1815">
            <v>6246</v>
          </cell>
          <cell r="F1815" t="str">
            <v>M3 LANDSCAPE MAINTENANCE &amp; IRRIGATION LLC</v>
          </cell>
          <cell r="G1815" t="str">
            <v>M3 LANDS000</v>
          </cell>
          <cell r="H1815">
            <v>9362100245</v>
          </cell>
          <cell r="I1815">
            <v>375</v>
          </cell>
          <cell r="J1815">
            <v>44371</v>
          </cell>
          <cell r="K1815">
            <v>44371</v>
          </cell>
          <cell r="L1815" t="str">
            <v>Accounts Payable (Operations)</v>
          </cell>
        </row>
        <row r="1816">
          <cell r="A1816">
            <v>202101606</v>
          </cell>
          <cell r="B1816">
            <v>199</v>
          </cell>
          <cell r="C1816" t="str">
            <v>6</v>
          </cell>
          <cell r="D1816" t="str">
            <v>REPAIR &amp; MAINTENANCE</v>
          </cell>
          <cell r="E1816">
            <v>6246</v>
          </cell>
          <cell r="F1816" t="str">
            <v>M3 LANDSCAPE MAINTENANCE &amp; IRRIGATION LLC</v>
          </cell>
          <cell r="G1816" t="str">
            <v>M3 LANDS000</v>
          </cell>
          <cell r="H1816">
            <v>9362100245</v>
          </cell>
          <cell r="I1816">
            <v>225</v>
          </cell>
          <cell r="J1816">
            <v>44371</v>
          </cell>
          <cell r="K1816">
            <v>44371</v>
          </cell>
          <cell r="L1816" t="str">
            <v>Accounts Payable (Operations)</v>
          </cell>
        </row>
        <row r="1817">
          <cell r="A1817">
            <v>202101606</v>
          </cell>
          <cell r="B1817">
            <v>199</v>
          </cell>
          <cell r="C1817" t="str">
            <v>6</v>
          </cell>
          <cell r="D1817" t="str">
            <v>REPAIR &amp; MAINTENANCE</v>
          </cell>
          <cell r="E1817">
            <v>6246</v>
          </cell>
          <cell r="F1817" t="str">
            <v>M3 LANDSCAPE MAINTENANCE &amp; IRRIGATION LLC</v>
          </cell>
          <cell r="G1817" t="str">
            <v>M3 LANDS000</v>
          </cell>
          <cell r="H1817">
            <v>9362100245</v>
          </cell>
          <cell r="I1817">
            <v>300</v>
          </cell>
          <cell r="J1817">
            <v>44371</v>
          </cell>
          <cell r="K1817">
            <v>44371</v>
          </cell>
          <cell r="L1817" t="str">
            <v>Accounts Payable (Operations)</v>
          </cell>
        </row>
        <row r="1818">
          <cell r="A1818">
            <v>202101606</v>
          </cell>
          <cell r="B1818">
            <v>199</v>
          </cell>
          <cell r="C1818" t="str">
            <v>6</v>
          </cell>
          <cell r="D1818" t="str">
            <v>REPAIR &amp; MAINTENANCE</v>
          </cell>
          <cell r="E1818">
            <v>6246</v>
          </cell>
          <cell r="F1818" t="str">
            <v>M3 LANDSCAPE MAINTENANCE &amp; IRRIGATION LLC</v>
          </cell>
          <cell r="G1818" t="str">
            <v>M3 LANDS000</v>
          </cell>
          <cell r="H1818">
            <v>9362100245</v>
          </cell>
          <cell r="I1818">
            <v>300</v>
          </cell>
          <cell r="J1818">
            <v>44371</v>
          </cell>
          <cell r="K1818">
            <v>44371</v>
          </cell>
          <cell r="L1818" t="str">
            <v>Accounts Payable (Operations)</v>
          </cell>
        </row>
        <row r="1819">
          <cell r="A1819">
            <v>202101606</v>
          </cell>
          <cell r="B1819">
            <v>199</v>
          </cell>
          <cell r="C1819" t="str">
            <v>6</v>
          </cell>
          <cell r="D1819" t="str">
            <v>REPAIR &amp; MAINTENANCE</v>
          </cell>
          <cell r="E1819">
            <v>6246</v>
          </cell>
          <cell r="F1819" t="str">
            <v>M3 LANDSCAPE MAINTENANCE &amp; IRRIGATION LLC</v>
          </cell>
          <cell r="G1819" t="str">
            <v>M3 LANDS000</v>
          </cell>
          <cell r="H1819">
            <v>9362100245</v>
          </cell>
          <cell r="I1819">
            <v>225</v>
          </cell>
          <cell r="J1819">
            <v>44371</v>
          </cell>
          <cell r="K1819">
            <v>44371</v>
          </cell>
          <cell r="L1819" t="str">
            <v>Accounts Payable (Operations)</v>
          </cell>
        </row>
        <row r="1820">
          <cell r="A1820">
            <v>202101606</v>
          </cell>
          <cell r="B1820">
            <v>199</v>
          </cell>
          <cell r="C1820" t="str">
            <v>6</v>
          </cell>
          <cell r="D1820" t="str">
            <v>REPAIR &amp; MAINTENANCE</v>
          </cell>
          <cell r="E1820">
            <v>6246</v>
          </cell>
          <cell r="F1820" t="str">
            <v>M3 LANDSCAPE MAINTENANCE &amp; IRRIGATION LLC</v>
          </cell>
          <cell r="G1820" t="str">
            <v>M3 LANDS000</v>
          </cell>
          <cell r="H1820">
            <v>9362100245</v>
          </cell>
          <cell r="I1820">
            <v>1200</v>
          </cell>
          <cell r="J1820">
            <v>44371</v>
          </cell>
          <cell r="K1820">
            <v>44371</v>
          </cell>
          <cell r="L1820" t="str">
            <v>Accounts Payable (Operations)</v>
          </cell>
        </row>
        <row r="1821">
          <cell r="A1821">
            <v>202101606</v>
          </cell>
          <cell r="B1821">
            <v>199</v>
          </cell>
          <cell r="C1821" t="str">
            <v>6</v>
          </cell>
          <cell r="D1821" t="str">
            <v>REPAIR &amp; MAINTENANCE</v>
          </cell>
          <cell r="E1821">
            <v>6246</v>
          </cell>
          <cell r="F1821" t="str">
            <v>M3 LANDSCAPE MAINTENANCE &amp; IRRIGATION LLC</v>
          </cell>
          <cell r="G1821" t="str">
            <v>M3 LANDS000</v>
          </cell>
          <cell r="H1821">
            <v>9362100245</v>
          </cell>
          <cell r="I1821">
            <v>300</v>
          </cell>
          <cell r="J1821">
            <v>44371</v>
          </cell>
          <cell r="K1821">
            <v>44371</v>
          </cell>
          <cell r="L1821" t="str">
            <v>Accounts Payable (Operations)</v>
          </cell>
        </row>
        <row r="1822">
          <cell r="A1822">
            <v>202101606</v>
          </cell>
          <cell r="B1822">
            <v>199</v>
          </cell>
          <cell r="C1822" t="str">
            <v>6</v>
          </cell>
          <cell r="D1822" t="str">
            <v>REPAIR &amp; MAINTENANCE</v>
          </cell>
          <cell r="E1822">
            <v>6246</v>
          </cell>
          <cell r="F1822" t="str">
            <v>M3 LANDSCAPE MAINTENANCE &amp; IRRIGATION LLC</v>
          </cell>
          <cell r="G1822" t="str">
            <v>M3 LANDS000</v>
          </cell>
          <cell r="H1822">
            <v>9362100245</v>
          </cell>
          <cell r="I1822">
            <v>375</v>
          </cell>
          <cell r="J1822">
            <v>44371</v>
          </cell>
          <cell r="K1822">
            <v>44371</v>
          </cell>
          <cell r="L1822" t="str">
            <v>Accounts Payable (Operations)</v>
          </cell>
        </row>
        <row r="1823">
          <cell r="A1823">
            <v>202101606</v>
          </cell>
          <cell r="B1823">
            <v>199</v>
          </cell>
          <cell r="C1823" t="str">
            <v>6</v>
          </cell>
          <cell r="D1823" t="str">
            <v>REPAIR &amp; MAINTENANCE</v>
          </cell>
          <cell r="E1823">
            <v>6246</v>
          </cell>
          <cell r="F1823" t="str">
            <v>M3 LANDSCAPE MAINTENANCE &amp; IRRIGATION LLC</v>
          </cell>
          <cell r="G1823" t="str">
            <v>M3 LANDS000</v>
          </cell>
          <cell r="H1823">
            <v>9362100245</v>
          </cell>
          <cell r="I1823">
            <v>825</v>
          </cell>
          <cell r="J1823">
            <v>44371</v>
          </cell>
          <cell r="K1823">
            <v>44371</v>
          </cell>
          <cell r="L1823" t="str">
            <v>Accounts Payable (Operations)</v>
          </cell>
        </row>
        <row r="1824">
          <cell r="A1824">
            <v>202101606</v>
          </cell>
          <cell r="B1824">
            <v>199</v>
          </cell>
          <cell r="C1824" t="str">
            <v>6</v>
          </cell>
          <cell r="D1824" t="str">
            <v>REPAIR &amp; MAINTENANCE</v>
          </cell>
          <cell r="E1824">
            <v>6246</v>
          </cell>
          <cell r="F1824" t="str">
            <v>M3 LANDSCAPE MAINTENANCE &amp; IRRIGATION LLC</v>
          </cell>
          <cell r="G1824" t="str">
            <v>M3 LANDS000</v>
          </cell>
          <cell r="H1824">
            <v>9362100245</v>
          </cell>
          <cell r="I1824">
            <v>300</v>
          </cell>
          <cell r="J1824">
            <v>44371</v>
          </cell>
          <cell r="K1824">
            <v>44371</v>
          </cell>
          <cell r="L1824" t="str">
            <v>Accounts Payable (Operations)</v>
          </cell>
        </row>
        <row r="1825">
          <cell r="A1825">
            <v>202101606</v>
          </cell>
          <cell r="B1825">
            <v>199</v>
          </cell>
          <cell r="C1825" t="str">
            <v>6</v>
          </cell>
          <cell r="D1825" t="str">
            <v>REPAIR &amp; MAINTENANCE</v>
          </cell>
          <cell r="E1825">
            <v>6246</v>
          </cell>
          <cell r="F1825" t="str">
            <v>M3 LANDSCAPE MAINTENANCE &amp; IRRIGATION LLC</v>
          </cell>
          <cell r="G1825" t="str">
            <v>M3 LANDS000</v>
          </cell>
          <cell r="H1825">
            <v>9362100245</v>
          </cell>
          <cell r="I1825">
            <v>600</v>
          </cell>
          <cell r="J1825">
            <v>44371</v>
          </cell>
          <cell r="K1825">
            <v>44371</v>
          </cell>
          <cell r="L1825" t="str">
            <v>Accounts Payable (Operations)</v>
          </cell>
        </row>
        <row r="1826">
          <cell r="A1826">
            <v>202101606</v>
          </cell>
          <cell r="B1826">
            <v>199</v>
          </cell>
          <cell r="C1826" t="str">
            <v>6</v>
          </cell>
          <cell r="D1826" t="str">
            <v>REPAIR &amp; MAINTENANCE</v>
          </cell>
          <cell r="E1826">
            <v>6246</v>
          </cell>
          <cell r="F1826" t="str">
            <v>M3 LANDSCAPE MAINTENANCE &amp; IRRIGATION LLC</v>
          </cell>
          <cell r="G1826" t="str">
            <v>M3 LANDS000</v>
          </cell>
          <cell r="H1826">
            <v>9362100245</v>
          </cell>
          <cell r="I1826">
            <v>225</v>
          </cell>
          <cell r="J1826">
            <v>44371</v>
          </cell>
          <cell r="K1826">
            <v>44371</v>
          </cell>
          <cell r="L1826" t="str">
            <v>Accounts Payable (Operations)</v>
          </cell>
        </row>
        <row r="1827">
          <cell r="A1827">
            <v>202101606</v>
          </cell>
          <cell r="B1827">
            <v>199</v>
          </cell>
          <cell r="C1827" t="str">
            <v>6</v>
          </cell>
          <cell r="D1827" t="str">
            <v>REPAIR &amp; MAINTENANCE</v>
          </cell>
          <cell r="E1827">
            <v>6246</v>
          </cell>
          <cell r="F1827" t="str">
            <v>M3 LANDSCAPE MAINTENANCE &amp; IRRIGATION LLC</v>
          </cell>
          <cell r="G1827" t="str">
            <v>M3 LANDS000</v>
          </cell>
          <cell r="H1827">
            <v>9362100245</v>
          </cell>
          <cell r="I1827">
            <v>525</v>
          </cell>
          <cell r="J1827">
            <v>44371</v>
          </cell>
          <cell r="K1827">
            <v>44371</v>
          </cell>
          <cell r="L1827" t="str">
            <v>Accounts Payable (Operations)</v>
          </cell>
        </row>
        <row r="1828">
          <cell r="A1828">
            <v>202101606</v>
          </cell>
          <cell r="B1828">
            <v>199</v>
          </cell>
          <cell r="C1828" t="str">
            <v>6</v>
          </cell>
          <cell r="D1828" t="str">
            <v>REPAIR &amp; MAINTENANCE</v>
          </cell>
          <cell r="E1828">
            <v>6246</v>
          </cell>
          <cell r="F1828" t="str">
            <v>M3 LANDSCAPE MAINTENANCE &amp; IRRIGATION LLC</v>
          </cell>
          <cell r="G1828" t="str">
            <v>M3 LANDS000</v>
          </cell>
          <cell r="H1828">
            <v>9362100245</v>
          </cell>
          <cell r="I1828">
            <v>375</v>
          </cell>
          <cell r="J1828">
            <v>44371</v>
          </cell>
          <cell r="K1828">
            <v>44371</v>
          </cell>
          <cell r="L1828" t="str">
            <v>Accounts Payable (Operations)</v>
          </cell>
        </row>
        <row r="1829">
          <cell r="A1829">
            <v>202101606</v>
          </cell>
          <cell r="B1829">
            <v>199</v>
          </cell>
          <cell r="C1829" t="str">
            <v>6</v>
          </cell>
          <cell r="D1829" t="str">
            <v>REPAIR &amp; MAINTENANCE</v>
          </cell>
          <cell r="E1829">
            <v>6246</v>
          </cell>
          <cell r="F1829" t="str">
            <v>M3 LANDSCAPE MAINTENANCE &amp; IRRIGATION LLC</v>
          </cell>
          <cell r="G1829" t="str">
            <v>M3 LANDS000</v>
          </cell>
          <cell r="H1829">
            <v>9362100245</v>
          </cell>
          <cell r="I1829">
            <v>300</v>
          </cell>
          <cell r="J1829">
            <v>44371</v>
          </cell>
          <cell r="K1829">
            <v>44371</v>
          </cell>
          <cell r="L1829" t="str">
            <v>Accounts Payable (Operations)</v>
          </cell>
        </row>
        <row r="1830">
          <cell r="A1830">
            <v>202101606</v>
          </cell>
          <cell r="B1830">
            <v>199</v>
          </cell>
          <cell r="C1830" t="str">
            <v>6</v>
          </cell>
          <cell r="D1830" t="str">
            <v>REPAIR &amp; MAINTENANCE</v>
          </cell>
          <cell r="E1830">
            <v>6246</v>
          </cell>
          <cell r="F1830" t="str">
            <v>M3 LANDSCAPE MAINTENANCE &amp; IRRIGATION LLC</v>
          </cell>
          <cell r="G1830" t="str">
            <v>M3 LANDS000</v>
          </cell>
          <cell r="H1830">
            <v>9362100245</v>
          </cell>
          <cell r="I1830">
            <v>450</v>
          </cell>
          <cell r="J1830">
            <v>44371</v>
          </cell>
          <cell r="K1830">
            <v>44371</v>
          </cell>
          <cell r="L1830" t="str">
            <v>Accounts Payable (Operations)</v>
          </cell>
        </row>
        <row r="1831">
          <cell r="A1831">
            <v>202101606</v>
          </cell>
          <cell r="B1831">
            <v>199</v>
          </cell>
          <cell r="C1831" t="str">
            <v>6</v>
          </cell>
          <cell r="D1831" t="str">
            <v>REPAIR &amp; MAINTENANCE</v>
          </cell>
          <cell r="E1831">
            <v>6246</v>
          </cell>
          <cell r="F1831" t="str">
            <v>M3 LANDSCAPE MAINTENANCE &amp; IRRIGATION LLC</v>
          </cell>
          <cell r="G1831" t="str">
            <v>M3 LANDS000</v>
          </cell>
          <cell r="H1831">
            <v>9362100245</v>
          </cell>
          <cell r="I1831">
            <v>225</v>
          </cell>
          <cell r="J1831">
            <v>44371</v>
          </cell>
          <cell r="K1831">
            <v>44371</v>
          </cell>
          <cell r="L1831" t="str">
            <v>Accounts Payable (Operations)</v>
          </cell>
        </row>
        <row r="1832">
          <cell r="A1832">
            <v>202101606</v>
          </cell>
          <cell r="B1832">
            <v>199</v>
          </cell>
          <cell r="C1832" t="str">
            <v>6</v>
          </cell>
          <cell r="D1832" t="str">
            <v>REPAIR &amp; MAINTENANCE</v>
          </cell>
          <cell r="E1832">
            <v>6246</v>
          </cell>
          <cell r="F1832" t="str">
            <v>M3 LANDSCAPE MAINTENANCE &amp; IRRIGATION LLC</v>
          </cell>
          <cell r="G1832" t="str">
            <v>M3 LANDS000</v>
          </cell>
          <cell r="H1832">
            <v>9362100245</v>
          </cell>
          <cell r="I1832">
            <v>225</v>
          </cell>
          <cell r="J1832">
            <v>44371</v>
          </cell>
          <cell r="K1832">
            <v>44371</v>
          </cell>
          <cell r="L1832" t="str">
            <v>Accounts Payable (Operations)</v>
          </cell>
        </row>
        <row r="1833">
          <cell r="A1833">
            <v>202101606</v>
          </cell>
          <cell r="B1833">
            <v>199</v>
          </cell>
          <cell r="C1833" t="str">
            <v>6</v>
          </cell>
          <cell r="D1833" t="str">
            <v>REPAIR &amp; MAINTENANCE</v>
          </cell>
          <cell r="E1833">
            <v>6246</v>
          </cell>
          <cell r="F1833" t="str">
            <v>M3 LANDSCAPE MAINTENANCE &amp; IRRIGATION LLC</v>
          </cell>
          <cell r="G1833" t="str">
            <v>M3 LANDS000</v>
          </cell>
          <cell r="H1833">
            <v>9362100245</v>
          </cell>
          <cell r="I1833">
            <v>375</v>
          </cell>
          <cell r="J1833">
            <v>44371</v>
          </cell>
          <cell r="K1833">
            <v>44371</v>
          </cell>
          <cell r="L1833" t="str">
            <v>Accounts Payable (Operations)</v>
          </cell>
        </row>
        <row r="1834">
          <cell r="A1834">
            <v>202101606</v>
          </cell>
          <cell r="B1834">
            <v>199</v>
          </cell>
          <cell r="C1834" t="str">
            <v>6</v>
          </cell>
          <cell r="D1834" t="str">
            <v>REPAIR &amp; MAINTENANCE</v>
          </cell>
          <cell r="E1834">
            <v>6246</v>
          </cell>
          <cell r="F1834" t="str">
            <v>M3 LANDSCAPE MAINTENANCE &amp; IRRIGATION LLC</v>
          </cell>
          <cell r="G1834" t="str">
            <v>M3 LANDS000</v>
          </cell>
          <cell r="H1834">
            <v>9362100245</v>
          </cell>
          <cell r="I1834">
            <v>300</v>
          </cell>
          <cell r="J1834">
            <v>44371</v>
          </cell>
          <cell r="K1834">
            <v>44371</v>
          </cell>
          <cell r="L1834" t="str">
            <v>Accounts Payable (Operations)</v>
          </cell>
        </row>
        <row r="1835">
          <cell r="A1835">
            <v>192647</v>
          </cell>
          <cell r="B1835">
            <v>199</v>
          </cell>
          <cell r="C1835" t="str">
            <v>6</v>
          </cell>
          <cell r="D1835" t="str">
            <v>COMMODITIES PROCESSING</v>
          </cell>
          <cell r="E1835">
            <v>6295</v>
          </cell>
          <cell r="F1835" t="str">
            <v>MAGALLANEZ, DAVID</v>
          </cell>
          <cell r="G1835" t="str">
            <v>MAGALDAV000</v>
          </cell>
          <cell r="H1835">
            <v>0</v>
          </cell>
          <cell r="I1835">
            <v>-100</v>
          </cell>
          <cell r="J1835">
            <v>44371</v>
          </cell>
          <cell r="K1835">
            <v>44371</v>
          </cell>
          <cell r="L1835" t="str">
            <v>Accounts Payable (Operations)</v>
          </cell>
        </row>
        <row r="1836">
          <cell r="A1836">
            <v>181591</v>
          </cell>
          <cell r="B1836">
            <v>461</v>
          </cell>
          <cell r="C1836" t="str">
            <v>6</v>
          </cell>
          <cell r="D1836" t="str">
            <v>CONTRACTED SERVICES</v>
          </cell>
          <cell r="E1836">
            <v>6299</v>
          </cell>
          <cell r="F1836" t="str">
            <v>MAIN EVENT SPORTS ON AIR</v>
          </cell>
          <cell r="G1836" t="str">
            <v>MAIN EVE001</v>
          </cell>
          <cell r="H1836">
            <v>2032100126</v>
          </cell>
          <cell r="I1836">
            <v>1657.5</v>
          </cell>
          <cell r="J1836">
            <v>44356</v>
          </cell>
          <cell r="K1836">
            <v>44356</v>
          </cell>
          <cell r="L1836" t="str">
            <v>ACTIVITY FUND GEN</v>
          </cell>
        </row>
        <row r="1837">
          <cell r="A1837">
            <v>193149</v>
          </cell>
          <cell r="B1837">
            <v>224</v>
          </cell>
          <cell r="C1837" t="str">
            <v>6</v>
          </cell>
          <cell r="D1837" t="str">
            <v>CONTRACTED SERVICES</v>
          </cell>
          <cell r="E1837">
            <v>6299</v>
          </cell>
          <cell r="F1837" t="str">
            <v>MARC</v>
          </cell>
          <cell r="G1837" t="str">
            <v>MARC    000</v>
          </cell>
          <cell r="H1837">
            <v>8012100395</v>
          </cell>
          <cell r="I1837">
            <v>620.72</v>
          </cell>
          <cell r="J1837">
            <v>44357</v>
          </cell>
          <cell r="K1837">
            <v>44357</v>
          </cell>
          <cell r="L1837" t="str">
            <v>Accounts Payable (Operations)</v>
          </cell>
        </row>
        <row r="1838">
          <cell r="A1838">
            <v>193149</v>
          </cell>
          <cell r="B1838">
            <v>224</v>
          </cell>
          <cell r="C1838" t="str">
            <v>6</v>
          </cell>
          <cell r="D1838" t="str">
            <v>CONTRACTED SERVICES</v>
          </cell>
          <cell r="E1838">
            <v>6299</v>
          </cell>
          <cell r="F1838" t="str">
            <v>MARC</v>
          </cell>
          <cell r="G1838" t="str">
            <v>MARC    000</v>
          </cell>
          <cell r="H1838">
            <v>8012100395</v>
          </cell>
          <cell r="I1838">
            <v>245.69</v>
          </cell>
          <cell r="J1838">
            <v>44357</v>
          </cell>
          <cell r="K1838">
            <v>44357</v>
          </cell>
          <cell r="L1838" t="str">
            <v>Accounts Payable (Operations)</v>
          </cell>
        </row>
        <row r="1839">
          <cell r="A1839">
            <v>193150</v>
          </cell>
          <cell r="B1839">
            <v>199</v>
          </cell>
          <cell r="C1839" t="str">
            <v>6</v>
          </cell>
          <cell r="D1839" t="str">
            <v>MISCELLANEOUS OPERATING EXPENS</v>
          </cell>
          <cell r="E1839">
            <v>6499</v>
          </cell>
          <cell r="F1839" t="str">
            <v>MARK HARRIS HJ INC</v>
          </cell>
          <cell r="G1839" t="str">
            <v>MARK HAR000</v>
          </cell>
          <cell r="H1839">
            <v>62100099</v>
          </cell>
          <cell r="I1839">
            <v>778.94</v>
          </cell>
          <cell r="J1839">
            <v>44357</v>
          </cell>
          <cell r="K1839">
            <v>44357</v>
          </cell>
          <cell r="L1839" t="str">
            <v>Accounts Payable (Operations)</v>
          </cell>
        </row>
        <row r="1840">
          <cell r="A1840">
            <v>193150</v>
          </cell>
          <cell r="B1840">
            <v>199</v>
          </cell>
          <cell r="C1840" t="str">
            <v>6</v>
          </cell>
          <cell r="D1840" t="str">
            <v>MISCELLANEOUS OPERATING EXPENS</v>
          </cell>
          <cell r="E1840">
            <v>6499</v>
          </cell>
          <cell r="F1840" t="str">
            <v>MARK HARRIS HJ INC</v>
          </cell>
          <cell r="G1840" t="str">
            <v>MARK HAR000</v>
          </cell>
          <cell r="H1840">
            <v>62100099</v>
          </cell>
          <cell r="I1840">
            <v>383.15</v>
          </cell>
          <cell r="J1840">
            <v>44357</v>
          </cell>
          <cell r="K1840">
            <v>44357</v>
          </cell>
          <cell r="L1840" t="str">
            <v>Accounts Payable (Operations)</v>
          </cell>
        </row>
        <row r="1841">
          <cell r="A1841">
            <v>193150</v>
          </cell>
          <cell r="B1841">
            <v>199</v>
          </cell>
          <cell r="C1841" t="str">
            <v>6</v>
          </cell>
          <cell r="D1841" t="str">
            <v>MISCELLANEOUS OPERATING EXPENS</v>
          </cell>
          <cell r="E1841">
            <v>6499</v>
          </cell>
          <cell r="F1841" t="str">
            <v>MARK HARRIS HJ INC</v>
          </cell>
          <cell r="G1841" t="str">
            <v>MARK HAR000</v>
          </cell>
          <cell r="H1841">
            <v>62100099</v>
          </cell>
          <cell r="I1841">
            <v>114</v>
          </cell>
          <cell r="J1841">
            <v>44357</v>
          </cell>
          <cell r="K1841">
            <v>44357</v>
          </cell>
          <cell r="L1841" t="str">
            <v>Accounts Payable (Operations)</v>
          </cell>
        </row>
        <row r="1842">
          <cell r="A1842">
            <v>193150</v>
          </cell>
          <cell r="B1842">
            <v>199</v>
          </cell>
          <cell r="C1842" t="str">
            <v>6</v>
          </cell>
          <cell r="D1842" t="str">
            <v>MISCELLANEOUS OPERATING EXPENS</v>
          </cell>
          <cell r="E1842">
            <v>6499</v>
          </cell>
          <cell r="F1842" t="str">
            <v>MARK HARRIS HJ INC</v>
          </cell>
          <cell r="G1842" t="str">
            <v>MARK HAR000</v>
          </cell>
          <cell r="H1842">
            <v>62100099</v>
          </cell>
          <cell r="I1842">
            <v>25.64</v>
          </cell>
          <cell r="J1842">
            <v>44357</v>
          </cell>
          <cell r="K1842">
            <v>44357</v>
          </cell>
          <cell r="L1842" t="str">
            <v>Accounts Payable (Operations)</v>
          </cell>
        </row>
        <row r="1843">
          <cell r="A1843">
            <v>193150</v>
          </cell>
          <cell r="B1843">
            <v>199</v>
          </cell>
          <cell r="C1843" t="str">
            <v>6</v>
          </cell>
          <cell r="D1843" t="str">
            <v>MISCELLANEOUS OPERATING EXPENS</v>
          </cell>
          <cell r="E1843">
            <v>6499</v>
          </cell>
          <cell r="F1843" t="str">
            <v>MARK HARRIS HJ INC</v>
          </cell>
          <cell r="G1843" t="str">
            <v>MARK HAR000</v>
          </cell>
          <cell r="H1843">
            <v>62100099</v>
          </cell>
          <cell r="I1843">
            <v>126.35</v>
          </cell>
          <cell r="J1843">
            <v>44357</v>
          </cell>
          <cell r="K1843">
            <v>44357</v>
          </cell>
          <cell r="L1843" t="str">
            <v>Accounts Payable (Operations)</v>
          </cell>
        </row>
        <row r="1844">
          <cell r="A1844">
            <v>193150</v>
          </cell>
          <cell r="B1844">
            <v>199</v>
          </cell>
          <cell r="C1844" t="str">
            <v>6</v>
          </cell>
          <cell r="D1844" t="str">
            <v>MISCELLANEOUS OPERATING EXPENS</v>
          </cell>
          <cell r="E1844">
            <v>6499</v>
          </cell>
          <cell r="F1844" t="str">
            <v>MARK HARRIS HJ INC</v>
          </cell>
          <cell r="G1844" t="str">
            <v>MARK HAR000</v>
          </cell>
          <cell r="H1844">
            <v>32100258</v>
          </cell>
          <cell r="I1844">
            <v>17644.05</v>
          </cell>
          <cell r="J1844">
            <v>44357</v>
          </cell>
          <cell r="K1844">
            <v>44357</v>
          </cell>
          <cell r="L1844" t="str">
            <v>Accounts Payable (Operations)</v>
          </cell>
        </row>
        <row r="1845">
          <cell r="A1845">
            <v>193150</v>
          </cell>
          <cell r="B1845">
            <v>199</v>
          </cell>
          <cell r="C1845" t="str">
            <v>6</v>
          </cell>
          <cell r="D1845" t="str">
            <v>MISCELLANEOUS OPERATING EXPENS</v>
          </cell>
          <cell r="E1845">
            <v>6499</v>
          </cell>
          <cell r="F1845" t="str">
            <v>MARK HARRIS HJ INC</v>
          </cell>
          <cell r="G1845" t="str">
            <v>MARK HAR000</v>
          </cell>
          <cell r="H1845">
            <v>42100132</v>
          </cell>
          <cell r="I1845">
            <v>2148</v>
          </cell>
          <cell r="J1845">
            <v>44357</v>
          </cell>
          <cell r="K1845">
            <v>44357</v>
          </cell>
          <cell r="L1845" t="str">
            <v>Accounts Payable (Operations)</v>
          </cell>
        </row>
        <row r="1846">
          <cell r="A1846">
            <v>193150</v>
          </cell>
          <cell r="B1846">
            <v>199</v>
          </cell>
          <cell r="C1846" t="str">
            <v>6</v>
          </cell>
          <cell r="D1846" t="str">
            <v>MISCELLANEOUS OPERATING EXPENS</v>
          </cell>
          <cell r="E1846">
            <v>6499</v>
          </cell>
          <cell r="F1846" t="str">
            <v>MARK HARRIS HJ INC</v>
          </cell>
          <cell r="G1846" t="str">
            <v>MARK HAR000</v>
          </cell>
          <cell r="H1846">
            <v>42100132</v>
          </cell>
          <cell r="I1846">
            <v>1899</v>
          </cell>
          <cell r="J1846">
            <v>44357</v>
          </cell>
          <cell r="K1846">
            <v>44357</v>
          </cell>
          <cell r="L1846" t="str">
            <v>Accounts Payable (Operations)</v>
          </cell>
        </row>
        <row r="1847">
          <cell r="A1847">
            <v>193150</v>
          </cell>
          <cell r="B1847">
            <v>199</v>
          </cell>
          <cell r="C1847" t="str">
            <v>6</v>
          </cell>
          <cell r="D1847" t="str">
            <v>MISCELLANEOUS OPERATING EXPENS</v>
          </cell>
          <cell r="E1847">
            <v>6499</v>
          </cell>
          <cell r="F1847" t="str">
            <v>MARK HARRIS HJ INC</v>
          </cell>
          <cell r="G1847" t="str">
            <v>MARK HAR000</v>
          </cell>
          <cell r="H1847">
            <v>42100132</v>
          </cell>
          <cell r="I1847">
            <v>86.32</v>
          </cell>
          <cell r="J1847">
            <v>44357</v>
          </cell>
          <cell r="K1847">
            <v>44357</v>
          </cell>
          <cell r="L1847" t="str">
            <v>Accounts Payable (Operations)</v>
          </cell>
        </row>
        <row r="1848">
          <cell r="A1848">
            <v>193251</v>
          </cell>
          <cell r="B1848">
            <v>199</v>
          </cell>
          <cell r="C1848" t="str">
            <v>6</v>
          </cell>
          <cell r="D1848" t="str">
            <v>MISCELLANEOUS OPERATING EXPENS</v>
          </cell>
          <cell r="E1848">
            <v>6499</v>
          </cell>
          <cell r="F1848" t="str">
            <v>MARK HARRIS HJ INC</v>
          </cell>
          <cell r="G1848" t="str">
            <v>MARK HAR000</v>
          </cell>
          <cell r="H1848">
            <v>422100094</v>
          </cell>
          <cell r="I1848">
            <v>894.93</v>
          </cell>
          <cell r="J1848">
            <v>44371</v>
          </cell>
          <cell r="K1848">
            <v>44371</v>
          </cell>
          <cell r="L1848" t="str">
            <v>Accounts Payable (Operations)</v>
          </cell>
        </row>
        <row r="1849">
          <cell r="A1849">
            <v>193251</v>
          </cell>
          <cell r="B1849">
            <v>199</v>
          </cell>
          <cell r="C1849" t="str">
            <v>6</v>
          </cell>
          <cell r="D1849" t="str">
            <v>MISCELLANEOUS OPERATING EXPENS</v>
          </cell>
          <cell r="E1849">
            <v>6499</v>
          </cell>
          <cell r="F1849" t="str">
            <v>MARK HARRIS HJ INC</v>
          </cell>
          <cell r="G1849" t="str">
            <v>MARK HAR000</v>
          </cell>
          <cell r="H1849">
            <v>32100258</v>
          </cell>
          <cell r="I1849">
            <v>6352.85</v>
          </cell>
          <cell r="J1849">
            <v>44371</v>
          </cell>
          <cell r="K1849">
            <v>44371</v>
          </cell>
          <cell r="L1849" t="str">
            <v>Accounts Payable (Operations)</v>
          </cell>
        </row>
        <row r="1850">
          <cell r="A1850">
            <v>193333</v>
          </cell>
          <cell r="B1850">
            <v>199</v>
          </cell>
          <cell r="C1850" t="str">
            <v>6</v>
          </cell>
          <cell r="D1850" t="str">
            <v>OTHER SUPPLIES</v>
          </cell>
          <cell r="E1850">
            <v>6399</v>
          </cell>
          <cell r="F1850" t="str">
            <v>MARK HARRIS HJ INC</v>
          </cell>
          <cell r="G1850" t="str">
            <v>MARK HAR000</v>
          </cell>
          <cell r="H1850">
            <v>9732100093</v>
          </cell>
          <cell r="I1850">
            <v>176</v>
          </cell>
          <cell r="J1850">
            <v>44377</v>
          </cell>
          <cell r="K1850">
            <v>44377</v>
          </cell>
          <cell r="L1850" t="str">
            <v>Accounts Payable (Operations)</v>
          </cell>
        </row>
        <row r="1851">
          <cell r="A1851">
            <v>193333</v>
          </cell>
          <cell r="B1851">
            <v>199</v>
          </cell>
          <cell r="C1851" t="str">
            <v>6</v>
          </cell>
          <cell r="D1851" t="str">
            <v>OTHER SUPPLIES</v>
          </cell>
          <cell r="E1851">
            <v>6399</v>
          </cell>
          <cell r="F1851" t="str">
            <v>MARK HARRIS HJ INC</v>
          </cell>
          <cell r="G1851" t="str">
            <v>MARK HAR000</v>
          </cell>
          <cell r="H1851">
            <v>9732100093</v>
          </cell>
          <cell r="I1851">
            <v>88</v>
          </cell>
          <cell r="J1851">
            <v>44377</v>
          </cell>
          <cell r="K1851">
            <v>44377</v>
          </cell>
          <cell r="L1851" t="str">
            <v>Accounts Payable (Operations)</v>
          </cell>
        </row>
        <row r="1852">
          <cell r="A1852">
            <v>193333</v>
          </cell>
          <cell r="B1852">
            <v>199</v>
          </cell>
          <cell r="C1852" t="str">
            <v>6</v>
          </cell>
          <cell r="D1852" t="str">
            <v>OTHER SUPPLIES</v>
          </cell>
          <cell r="E1852">
            <v>6399</v>
          </cell>
          <cell r="F1852" t="str">
            <v>MARK HARRIS HJ INC</v>
          </cell>
          <cell r="G1852" t="str">
            <v>MARK HAR000</v>
          </cell>
          <cell r="H1852">
            <v>9732100093</v>
          </cell>
          <cell r="I1852">
            <v>88</v>
          </cell>
          <cell r="J1852">
            <v>44377</v>
          </cell>
          <cell r="K1852">
            <v>44377</v>
          </cell>
          <cell r="L1852" t="str">
            <v>Accounts Payable (Operations)</v>
          </cell>
        </row>
        <row r="1853">
          <cell r="A1853">
            <v>193333</v>
          </cell>
          <cell r="B1853">
            <v>199</v>
          </cell>
          <cell r="C1853" t="str">
            <v>6</v>
          </cell>
          <cell r="D1853" t="str">
            <v>OTHER SUPPLIES</v>
          </cell>
          <cell r="E1853">
            <v>6399</v>
          </cell>
          <cell r="F1853" t="str">
            <v>MARK HARRIS HJ INC</v>
          </cell>
          <cell r="G1853" t="str">
            <v>MARK HAR000</v>
          </cell>
          <cell r="H1853">
            <v>9732100093</v>
          </cell>
          <cell r="I1853">
            <v>23.62</v>
          </cell>
          <cell r="J1853">
            <v>44377</v>
          </cell>
          <cell r="K1853">
            <v>44377</v>
          </cell>
          <cell r="L1853" t="str">
            <v>Accounts Payable (Operations)</v>
          </cell>
        </row>
        <row r="1854">
          <cell r="A1854">
            <v>193333</v>
          </cell>
          <cell r="B1854">
            <v>199</v>
          </cell>
          <cell r="C1854" t="str">
            <v>6</v>
          </cell>
          <cell r="D1854" t="str">
            <v>MISCELLANEOUS OPERATING EXPENS</v>
          </cell>
          <cell r="E1854">
            <v>6499</v>
          </cell>
          <cell r="F1854" t="str">
            <v>MARK HARRIS HJ INC</v>
          </cell>
          <cell r="G1854" t="str">
            <v>MARK HAR000</v>
          </cell>
          <cell r="H1854">
            <v>22100340</v>
          </cell>
          <cell r="I1854">
            <v>10783.45</v>
          </cell>
          <cell r="J1854">
            <v>44377</v>
          </cell>
          <cell r="K1854">
            <v>44377</v>
          </cell>
          <cell r="L1854" t="str">
            <v>Accounts Payable (Operations)</v>
          </cell>
        </row>
        <row r="1855">
          <cell r="A1855">
            <v>193252</v>
          </cell>
          <cell r="B1855">
            <v>199</v>
          </cell>
          <cell r="C1855" t="str">
            <v>6</v>
          </cell>
          <cell r="D1855" t="str">
            <v>JANITOR</v>
          </cell>
          <cell r="E1855">
            <v>6315</v>
          </cell>
          <cell r="F1855" t="str">
            <v>MARKS PLUMBING PARTS</v>
          </cell>
          <cell r="G1855" t="str">
            <v>MARKS PL000</v>
          </cell>
          <cell r="H1855">
            <v>0</v>
          </cell>
          <cell r="I1855">
            <v>50.75</v>
          </cell>
          <cell r="J1855">
            <v>44371</v>
          </cell>
          <cell r="K1855">
            <v>44371</v>
          </cell>
          <cell r="L1855" t="str">
            <v>Accounts Payable (Operations)</v>
          </cell>
        </row>
        <row r="1856">
          <cell r="A1856">
            <v>193252</v>
          </cell>
          <cell r="B1856">
            <v>199</v>
          </cell>
          <cell r="C1856" t="str">
            <v>6</v>
          </cell>
          <cell r="D1856" t="str">
            <v>JANITOR</v>
          </cell>
          <cell r="E1856">
            <v>6315</v>
          </cell>
          <cell r="F1856" t="str">
            <v>MARKS PLUMBING PARTS</v>
          </cell>
          <cell r="G1856" t="str">
            <v>MARKS PL000</v>
          </cell>
          <cell r="H1856">
            <v>0</v>
          </cell>
          <cell r="I1856">
            <v>487.5</v>
          </cell>
          <cell r="J1856">
            <v>44371</v>
          </cell>
          <cell r="K1856">
            <v>44371</v>
          </cell>
          <cell r="L1856" t="str">
            <v>Accounts Payable (Operations)</v>
          </cell>
        </row>
        <row r="1857">
          <cell r="A1857">
            <v>193252</v>
          </cell>
          <cell r="B1857">
            <v>199</v>
          </cell>
          <cell r="C1857" t="str">
            <v>6</v>
          </cell>
          <cell r="D1857" t="str">
            <v>JANITOR</v>
          </cell>
          <cell r="E1857">
            <v>6315</v>
          </cell>
          <cell r="F1857" t="str">
            <v>MARKS PLUMBING PARTS</v>
          </cell>
          <cell r="G1857" t="str">
            <v>MARKS PL000</v>
          </cell>
          <cell r="H1857">
            <v>0</v>
          </cell>
          <cell r="I1857">
            <v>112.44</v>
          </cell>
          <cell r="J1857">
            <v>44371</v>
          </cell>
          <cell r="K1857">
            <v>44371</v>
          </cell>
          <cell r="L1857" t="str">
            <v>Accounts Payable (Operations)</v>
          </cell>
        </row>
        <row r="1858">
          <cell r="A1858">
            <v>193252</v>
          </cell>
          <cell r="B1858">
            <v>199</v>
          </cell>
          <cell r="C1858" t="str">
            <v>6</v>
          </cell>
          <cell r="D1858" t="str">
            <v>JANITOR</v>
          </cell>
          <cell r="E1858">
            <v>6315</v>
          </cell>
          <cell r="F1858" t="str">
            <v>MARKS PLUMBING PARTS</v>
          </cell>
          <cell r="G1858" t="str">
            <v>MARKS PL000</v>
          </cell>
          <cell r="H1858">
            <v>0</v>
          </cell>
          <cell r="I1858">
            <v>56.22</v>
          </cell>
          <cell r="J1858">
            <v>44371</v>
          </cell>
          <cell r="K1858">
            <v>44371</v>
          </cell>
          <cell r="L1858" t="str">
            <v>Accounts Payable (Operations)</v>
          </cell>
        </row>
        <row r="1859">
          <cell r="A1859">
            <v>202101555</v>
          </cell>
          <cell r="B1859">
            <v>199</v>
          </cell>
          <cell r="C1859" t="str">
            <v>6</v>
          </cell>
          <cell r="D1859" t="str">
            <v>TRAVEL &amp; SUBSISTENCE-EMPLOYEES</v>
          </cell>
          <cell r="E1859">
            <v>6411</v>
          </cell>
          <cell r="F1859" t="str">
            <v>MARTINEZ, LUZ</v>
          </cell>
          <cell r="G1859" t="str">
            <v>MARTILUZ001</v>
          </cell>
          <cell r="H1859">
            <v>0</v>
          </cell>
          <cell r="I1859">
            <v>109.1</v>
          </cell>
          <cell r="J1859">
            <v>44357</v>
          </cell>
          <cell r="K1859">
            <v>44357</v>
          </cell>
          <cell r="L1859" t="str">
            <v>Accounts Payable (Operations)</v>
          </cell>
        </row>
        <row r="1860">
          <cell r="A1860">
            <v>202101555</v>
          </cell>
          <cell r="B1860">
            <v>199</v>
          </cell>
          <cell r="C1860" t="str">
            <v>6</v>
          </cell>
          <cell r="D1860" t="str">
            <v>TRAVEL &amp; SUBSISTENCE-EMPLOYEES</v>
          </cell>
          <cell r="E1860">
            <v>6411</v>
          </cell>
          <cell r="F1860" t="str">
            <v>MARTINEZ, LUZ</v>
          </cell>
          <cell r="G1860" t="str">
            <v>MARTILUZ001</v>
          </cell>
          <cell r="H1860">
            <v>0</v>
          </cell>
          <cell r="I1860">
            <v>33.67</v>
          </cell>
          <cell r="J1860">
            <v>44357</v>
          </cell>
          <cell r="K1860">
            <v>44357</v>
          </cell>
          <cell r="L1860" t="str">
            <v>Accounts Payable (Operations)</v>
          </cell>
        </row>
        <row r="1861">
          <cell r="A1861">
            <v>202101555</v>
          </cell>
          <cell r="B1861">
            <v>199</v>
          </cell>
          <cell r="C1861" t="str">
            <v>6</v>
          </cell>
          <cell r="D1861" t="str">
            <v>TRAVEL &amp; SUBSISTENCE-EMPLOYEES</v>
          </cell>
          <cell r="E1861">
            <v>6411</v>
          </cell>
          <cell r="F1861" t="str">
            <v>MARTINEZ, LUZ</v>
          </cell>
          <cell r="G1861" t="str">
            <v>MARTILUZ001</v>
          </cell>
          <cell r="H1861">
            <v>0</v>
          </cell>
          <cell r="I1861">
            <v>36</v>
          </cell>
          <cell r="J1861">
            <v>44357</v>
          </cell>
          <cell r="K1861">
            <v>44357</v>
          </cell>
          <cell r="L1861" t="str">
            <v>Accounts Payable (Operations)</v>
          </cell>
        </row>
        <row r="1862">
          <cell r="A1862">
            <v>202101555</v>
          </cell>
          <cell r="B1862">
            <v>199</v>
          </cell>
          <cell r="C1862" t="str">
            <v>6</v>
          </cell>
          <cell r="D1862" t="str">
            <v>TRAVEL &amp; SUBSISTENCE-EMPLOYEES</v>
          </cell>
          <cell r="E1862">
            <v>6411</v>
          </cell>
          <cell r="F1862" t="str">
            <v>MARTINEZ, LUZ</v>
          </cell>
          <cell r="G1862" t="str">
            <v>MARTILUZ001</v>
          </cell>
          <cell r="H1862">
            <v>0</v>
          </cell>
          <cell r="I1862">
            <v>360.64</v>
          </cell>
          <cell r="J1862">
            <v>44357</v>
          </cell>
          <cell r="K1862">
            <v>44357</v>
          </cell>
          <cell r="L1862" t="str">
            <v>Accounts Payable (Operations)</v>
          </cell>
        </row>
        <row r="1863">
          <cell r="A1863">
            <v>202101555</v>
          </cell>
          <cell r="B1863">
            <v>199</v>
          </cell>
          <cell r="C1863" t="str">
            <v>6</v>
          </cell>
          <cell r="D1863" t="str">
            <v>TRAVEL &amp; SUBSISTENCE-EMPLOYEES</v>
          </cell>
          <cell r="E1863">
            <v>6411</v>
          </cell>
          <cell r="F1863" t="str">
            <v>MARTINEZ, LUZ</v>
          </cell>
          <cell r="G1863" t="str">
            <v>MARTILUZ001</v>
          </cell>
          <cell r="H1863">
            <v>0</v>
          </cell>
          <cell r="I1863">
            <v>20.440000000000001</v>
          </cell>
          <cell r="J1863">
            <v>44357</v>
          </cell>
          <cell r="K1863">
            <v>44357</v>
          </cell>
          <cell r="L1863" t="str">
            <v>Accounts Payable (Operations)</v>
          </cell>
        </row>
        <row r="1864">
          <cell r="A1864">
            <v>202101555</v>
          </cell>
          <cell r="B1864">
            <v>199</v>
          </cell>
          <cell r="C1864" t="str">
            <v>6</v>
          </cell>
          <cell r="D1864" t="str">
            <v>TRAVEL &amp; SUBSISTENCE-EMPLOYEES</v>
          </cell>
          <cell r="E1864">
            <v>6411</v>
          </cell>
          <cell r="F1864" t="str">
            <v>MARTINEZ, LUZ</v>
          </cell>
          <cell r="G1864" t="str">
            <v>MARTILUZ001</v>
          </cell>
          <cell r="H1864">
            <v>0</v>
          </cell>
          <cell r="I1864">
            <v>146.9</v>
          </cell>
          <cell r="J1864">
            <v>44357</v>
          </cell>
          <cell r="K1864">
            <v>44357</v>
          </cell>
          <cell r="L1864" t="str">
            <v>Accounts Payable (Operations)</v>
          </cell>
        </row>
        <row r="1865">
          <cell r="A1865">
            <v>193151</v>
          </cell>
          <cell r="B1865">
            <v>288</v>
          </cell>
          <cell r="C1865" t="str">
            <v>6</v>
          </cell>
          <cell r="D1865" t="str">
            <v>CONTRACTED SERVICES</v>
          </cell>
          <cell r="E1865">
            <v>6299</v>
          </cell>
          <cell r="F1865" t="str">
            <v>MAYA CONSULTING</v>
          </cell>
          <cell r="G1865" t="str">
            <v>MAYA CON000</v>
          </cell>
          <cell r="H1865">
            <v>9782000073</v>
          </cell>
          <cell r="I1865">
            <v>6250</v>
          </cell>
          <cell r="J1865">
            <v>44357</v>
          </cell>
          <cell r="K1865">
            <v>44357</v>
          </cell>
          <cell r="L1865" t="str">
            <v>Accounts Payable (Operations)</v>
          </cell>
        </row>
        <row r="1866">
          <cell r="A1866">
            <v>193066</v>
          </cell>
          <cell r="B1866">
            <v>199</v>
          </cell>
          <cell r="C1866" t="str">
            <v>6</v>
          </cell>
          <cell r="D1866" t="str">
            <v>CONTRACTED SERVICES</v>
          </cell>
          <cell r="E1866">
            <v>6299</v>
          </cell>
          <cell r="F1866" t="str">
            <v>MAYFIELD, KIMBERLY</v>
          </cell>
          <cell r="G1866" t="str">
            <v>MAYFIKIM000</v>
          </cell>
          <cell r="H1866">
            <v>9322100081</v>
          </cell>
          <cell r="I1866">
            <v>500</v>
          </cell>
          <cell r="J1866">
            <v>44350</v>
          </cell>
          <cell r="K1866">
            <v>44350</v>
          </cell>
          <cell r="L1866" t="str">
            <v>Accounts Payable (Operations)</v>
          </cell>
        </row>
        <row r="1867">
          <cell r="A1867">
            <v>193112</v>
          </cell>
          <cell r="B1867">
            <v>199</v>
          </cell>
          <cell r="C1867" t="str">
            <v>6</v>
          </cell>
          <cell r="D1867" t="str">
            <v>TESTING MATERIALS</v>
          </cell>
          <cell r="E1867">
            <v>6339</v>
          </cell>
          <cell r="F1867" t="str">
            <v>MCCOY, CHRISTI</v>
          </cell>
          <cell r="G1867" t="str">
            <v>MCCOYCHR001</v>
          </cell>
          <cell r="H1867">
            <v>0</v>
          </cell>
          <cell r="I1867">
            <v>125</v>
          </cell>
          <cell r="J1867">
            <v>44350</v>
          </cell>
          <cell r="K1867">
            <v>44350</v>
          </cell>
          <cell r="L1867" t="str">
            <v>Accounts Payable (Operations)</v>
          </cell>
        </row>
        <row r="1868">
          <cell r="A1868">
            <v>193067</v>
          </cell>
          <cell r="B1868">
            <v>199</v>
          </cell>
          <cell r="C1868" t="str">
            <v>6</v>
          </cell>
          <cell r="D1868" t="str">
            <v>JANITOR</v>
          </cell>
          <cell r="E1868">
            <v>6315</v>
          </cell>
          <cell r="F1868" t="str">
            <v>MCCOYS BUILDING SUPPLY CTR</v>
          </cell>
          <cell r="G1868" t="str">
            <v>MCCOYS B000</v>
          </cell>
          <cell r="H1868">
            <v>9362100239</v>
          </cell>
          <cell r="I1868">
            <v>44.09</v>
          </cell>
          <cell r="J1868">
            <v>44350</v>
          </cell>
          <cell r="K1868">
            <v>44350</v>
          </cell>
          <cell r="L1868" t="str">
            <v>Accounts Payable (Operations)</v>
          </cell>
        </row>
        <row r="1869">
          <cell r="A1869">
            <v>193067</v>
          </cell>
          <cell r="B1869">
            <v>199</v>
          </cell>
          <cell r="C1869" t="str">
            <v>6</v>
          </cell>
          <cell r="D1869" t="str">
            <v>JANITOR</v>
          </cell>
          <cell r="E1869">
            <v>6315</v>
          </cell>
          <cell r="F1869" t="str">
            <v>MCCOYS BUILDING SUPPLY CTR</v>
          </cell>
          <cell r="G1869" t="str">
            <v>MCCOYS B000</v>
          </cell>
          <cell r="H1869">
            <v>9362100239</v>
          </cell>
          <cell r="I1869">
            <v>200.99</v>
          </cell>
          <cell r="J1869">
            <v>44350</v>
          </cell>
          <cell r="K1869">
            <v>44350</v>
          </cell>
          <cell r="L1869" t="str">
            <v>Accounts Payable (Operations)</v>
          </cell>
        </row>
        <row r="1870">
          <cell r="A1870">
            <v>193067</v>
          </cell>
          <cell r="B1870">
            <v>199</v>
          </cell>
          <cell r="C1870" t="str">
            <v>6</v>
          </cell>
          <cell r="D1870" t="str">
            <v>JANITOR</v>
          </cell>
          <cell r="E1870">
            <v>6315</v>
          </cell>
          <cell r="F1870" t="str">
            <v>MCCOYS BUILDING SUPPLY CTR</v>
          </cell>
          <cell r="G1870" t="str">
            <v>MCCOYS B000</v>
          </cell>
          <cell r="H1870">
            <v>9362100239</v>
          </cell>
          <cell r="I1870">
            <v>111.21</v>
          </cell>
          <cell r="J1870">
            <v>44350</v>
          </cell>
          <cell r="K1870">
            <v>44350</v>
          </cell>
          <cell r="L1870" t="str">
            <v>Accounts Payable (Operations)</v>
          </cell>
        </row>
        <row r="1871">
          <cell r="A1871">
            <v>193067</v>
          </cell>
          <cell r="B1871">
            <v>199</v>
          </cell>
          <cell r="C1871" t="str">
            <v>6</v>
          </cell>
          <cell r="D1871" t="str">
            <v>JANITOR</v>
          </cell>
          <cell r="E1871">
            <v>6315</v>
          </cell>
          <cell r="F1871" t="str">
            <v>MCCOYS BUILDING SUPPLY CTR</v>
          </cell>
          <cell r="G1871" t="str">
            <v>MCCOYS B000</v>
          </cell>
          <cell r="H1871">
            <v>9362100239</v>
          </cell>
          <cell r="I1871">
            <v>94.49</v>
          </cell>
          <cell r="J1871">
            <v>44350</v>
          </cell>
          <cell r="K1871">
            <v>44350</v>
          </cell>
          <cell r="L1871" t="str">
            <v>Accounts Payable (Operations)</v>
          </cell>
        </row>
        <row r="1872">
          <cell r="A1872">
            <v>193067</v>
          </cell>
          <cell r="B1872">
            <v>199</v>
          </cell>
          <cell r="C1872" t="str">
            <v>6</v>
          </cell>
          <cell r="D1872" t="str">
            <v>JANITOR</v>
          </cell>
          <cell r="E1872">
            <v>6315</v>
          </cell>
          <cell r="F1872" t="str">
            <v>MCCOYS BUILDING SUPPLY CTR</v>
          </cell>
          <cell r="G1872" t="str">
            <v>MCCOYS B000</v>
          </cell>
          <cell r="H1872">
            <v>9362100239</v>
          </cell>
          <cell r="I1872">
            <v>123.71</v>
          </cell>
          <cell r="J1872">
            <v>44350</v>
          </cell>
          <cell r="K1872">
            <v>44350</v>
          </cell>
          <cell r="L1872" t="str">
            <v>Accounts Payable (Operations)</v>
          </cell>
        </row>
        <row r="1873">
          <cell r="A1873">
            <v>193152</v>
          </cell>
          <cell r="B1873">
            <v>199</v>
          </cell>
          <cell r="C1873" t="str">
            <v>6</v>
          </cell>
          <cell r="D1873" t="str">
            <v>JANITOR</v>
          </cell>
          <cell r="E1873">
            <v>6315</v>
          </cell>
          <cell r="F1873" t="str">
            <v>MCCOYS BUILDING SUPPLY CTR</v>
          </cell>
          <cell r="G1873" t="str">
            <v>MCCOYS B000</v>
          </cell>
          <cell r="H1873">
            <v>9362100239</v>
          </cell>
          <cell r="I1873">
            <v>213.92</v>
          </cell>
          <cell r="J1873">
            <v>44357</v>
          </cell>
          <cell r="K1873">
            <v>44357</v>
          </cell>
          <cell r="L1873" t="str">
            <v>Accounts Payable (Operations)</v>
          </cell>
        </row>
        <row r="1874">
          <cell r="A1874">
            <v>193152</v>
          </cell>
          <cell r="B1874">
            <v>199</v>
          </cell>
          <cell r="C1874" t="str">
            <v>6</v>
          </cell>
          <cell r="D1874" t="str">
            <v>JANITOR</v>
          </cell>
          <cell r="E1874">
            <v>6315</v>
          </cell>
          <cell r="F1874" t="str">
            <v>MCCOYS BUILDING SUPPLY CTR</v>
          </cell>
          <cell r="G1874" t="str">
            <v>MCCOYS B000</v>
          </cell>
          <cell r="H1874">
            <v>9362100239</v>
          </cell>
          <cell r="I1874">
            <v>72.52</v>
          </cell>
          <cell r="J1874">
            <v>44357</v>
          </cell>
          <cell r="K1874">
            <v>44357</v>
          </cell>
          <cell r="L1874" t="str">
            <v>Accounts Payable (Operations)</v>
          </cell>
        </row>
        <row r="1875">
          <cell r="A1875">
            <v>193152</v>
          </cell>
          <cell r="B1875">
            <v>199</v>
          </cell>
          <cell r="C1875" t="str">
            <v>6</v>
          </cell>
          <cell r="D1875" t="str">
            <v>JANITOR</v>
          </cell>
          <cell r="E1875">
            <v>6315</v>
          </cell>
          <cell r="F1875" t="str">
            <v>MCCOYS BUILDING SUPPLY CTR</v>
          </cell>
          <cell r="G1875" t="str">
            <v>MCCOYS B000</v>
          </cell>
          <cell r="H1875">
            <v>9362100239</v>
          </cell>
          <cell r="I1875">
            <v>2236.5700000000002</v>
          </cell>
          <cell r="J1875">
            <v>44357</v>
          </cell>
          <cell r="K1875">
            <v>44357</v>
          </cell>
          <cell r="L1875" t="str">
            <v>Accounts Payable (Operations)</v>
          </cell>
        </row>
        <row r="1876">
          <cell r="A1876">
            <v>193253</v>
          </cell>
          <cell r="B1876">
            <v>199</v>
          </cell>
          <cell r="C1876" t="str">
            <v>6</v>
          </cell>
          <cell r="D1876" t="str">
            <v>JANITOR</v>
          </cell>
          <cell r="E1876">
            <v>6315</v>
          </cell>
          <cell r="F1876" t="str">
            <v>MCCOYS BUILDING SUPPLY CTR</v>
          </cell>
          <cell r="G1876" t="str">
            <v>MCCOYS B000</v>
          </cell>
          <cell r="H1876">
            <v>9362100239</v>
          </cell>
          <cell r="I1876">
            <v>54.12</v>
          </cell>
          <cell r="J1876">
            <v>44371</v>
          </cell>
          <cell r="K1876">
            <v>44371</v>
          </cell>
          <cell r="L1876" t="str">
            <v>Accounts Payable (Operations)</v>
          </cell>
        </row>
        <row r="1877">
          <cell r="A1877">
            <v>193253</v>
          </cell>
          <cell r="B1877">
            <v>199</v>
          </cell>
          <cell r="C1877" t="str">
            <v>6</v>
          </cell>
          <cell r="D1877" t="str">
            <v>JANITOR</v>
          </cell>
          <cell r="E1877">
            <v>6315</v>
          </cell>
          <cell r="F1877" t="str">
            <v>MCCOYS BUILDING SUPPLY CTR</v>
          </cell>
          <cell r="G1877" t="str">
            <v>MCCOYS B000</v>
          </cell>
          <cell r="H1877">
            <v>9362100239</v>
          </cell>
          <cell r="I1877">
            <v>254.03</v>
          </cell>
          <cell r="J1877">
            <v>44371</v>
          </cell>
          <cell r="K1877">
            <v>44371</v>
          </cell>
          <cell r="L1877" t="str">
            <v>Accounts Payable (Operations)</v>
          </cell>
        </row>
        <row r="1878">
          <cell r="A1878">
            <v>193334</v>
          </cell>
          <cell r="B1878">
            <v>199</v>
          </cell>
          <cell r="C1878" t="str">
            <v>6</v>
          </cell>
          <cell r="D1878" t="str">
            <v>JANITOR</v>
          </cell>
          <cell r="E1878">
            <v>6315</v>
          </cell>
          <cell r="F1878" t="str">
            <v>MCCOYS BUILDING SUPPLY CTR</v>
          </cell>
          <cell r="G1878" t="str">
            <v>MCCOYS B000</v>
          </cell>
          <cell r="H1878">
            <v>9362100239</v>
          </cell>
          <cell r="I1878">
            <v>450.34</v>
          </cell>
          <cell r="J1878">
            <v>44377</v>
          </cell>
          <cell r="K1878">
            <v>44377</v>
          </cell>
          <cell r="L1878" t="str">
            <v>Accounts Payable (Operations)</v>
          </cell>
        </row>
        <row r="1879">
          <cell r="A1879">
            <v>193113</v>
          </cell>
          <cell r="B1879">
            <v>199</v>
          </cell>
          <cell r="C1879" t="str">
            <v>6</v>
          </cell>
          <cell r="D1879" t="str">
            <v>TESTING MATERIALS</v>
          </cell>
          <cell r="E1879">
            <v>6339</v>
          </cell>
          <cell r="F1879" t="str">
            <v>MCNEIL, NATALIE</v>
          </cell>
          <cell r="G1879" t="str">
            <v>MCNEINAT000</v>
          </cell>
          <cell r="H1879">
            <v>0</v>
          </cell>
          <cell r="I1879">
            <v>125</v>
          </cell>
          <cell r="J1879">
            <v>44350</v>
          </cell>
          <cell r="K1879">
            <v>44350</v>
          </cell>
          <cell r="L1879" t="str">
            <v>Accounts Payable (Operations)</v>
          </cell>
        </row>
        <row r="1880">
          <cell r="A1880">
            <v>355</v>
          </cell>
          <cell r="B1880">
            <v>753</v>
          </cell>
          <cell r="C1880" t="str">
            <v>6</v>
          </cell>
          <cell r="D1880" t="str">
            <v>CONTRACTED SERVICES</v>
          </cell>
          <cell r="E1880">
            <v>6299</v>
          </cell>
          <cell r="F1880" t="str">
            <v>MHBT A MARSH &amp; MCLENNAN AGENCY LLC CO</v>
          </cell>
          <cell r="G1880" t="str">
            <v>MHBT A M000</v>
          </cell>
          <cell r="H1880">
            <v>9802100002</v>
          </cell>
          <cell r="I1880">
            <v>12500</v>
          </cell>
          <cell r="J1880">
            <v>44357</v>
          </cell>
          <cell r="K1880">
            <v>44357</v>
          </cell>
          <cell r="L1880" t="str">
            <v xml:space="preserve">Self Insurance </v>
          </cell>
        </row>
        <row r="1881">
          <cell r="A1881">
            <v>193335</v>
          </cell>
          <cell r="B1881">
            <v>199</v>
          </cell>
          <cell r="C1881" t="str">
            <v>6</v>
          </cell>
          <cell r="D1881" t="str">
            <v>REPAIR &amp; MAINTENANCE</v>
          </cell>
          <cell r="E1881">
            <v>6249</v>
          </cell>
          <cell r="F1881" t="str">
            <v>MHC KENWORTH, INC</v>
          </cell>
          <cell r="G1881" t="str">
            <v>MHC KENW000</v>
          </cell>
          <cell r="H1881">
            <v>9382100406</v>
          </cell>
          <cell r="I1881">
            <v>12329.04</v>
          </cell>
          <cell r="J1881">
            <v>44377</v>
          </cell>
          <cell r="K1881">
            <v>44377</v>
          </cell>
          <cell r="L1881" t="str">
            <v>Accounts Payable (Operations)</v>
          </cell>
        </row>
        <row r="1882">
          <cell r="A1882">
            <v>193068</v>
          </cell>
          <cell r="B1882">
            <v>199</v>
          </cell>
          <cell r="C1882" t="str">
            <v>6</v>
          </cell>
          <cell r="D1882" t="str">
            <v>JANITOR</v>
          </cell>
          <cell r="E1882">
            <v>6315</v>
          </cell>
          <cell r="F1882" t="str">
            <v>MID AMERICAN RESEARCH CHEMICAL</v>
          </cell>
          <cell r="G1882" t="str">
            <v>MID AMER000</v>
          </cell>
          <cell r="H1882">
            <v>9392100089</v>
          </cell>
          <cell r="I1882">
            <v>848</v>
          </cell>
          <cell r="J1882">
            <v>44350</v>
          </cell>
          <cell r="K1882">
            <v>44350</v>
          </cell>
          <cell r="L1882" t="str">
            <v>Accounts Payable (Operations)</v>
          </cell>
        </row>
        <row r="1883">
          <cell r="A1883">
            <v>193068</v>
          </cell>
          <cell r="B1883">
            <v>199</v>
          </cell>
          <cell r="C1883" t="str">
            <v>6</v>
          </cell>
          <cell r="D1883" t="str">
            <v>JANITOR</v>
          </cell>
          <cell r="E1883">
            <v>6315</v>
          </cell>
          <cell r="F1883" t="str">
            <v>MID AMERICAN RESEARCH CHEMICAL</v>
          </cell>
          <cell r="G1883" t="str">
            <v>MID AMER000</v>
          </cell>
          <cell r="H1883">
            <v>9392100089</v>
          </cell>
          <cell r="I1883">
            <v>246</v>
          </cell>
          <cell r="J1883">
            <v>44350</v>
          </cell>
          <cell r="K1883">
            <v>44350</v>
          </cell>
          <cell r="L1883" t="str">
            <v>Accounts Payable (Operations)</v>
          </cell>
        </row>
        <row r="1884">
          <cell r="A1884">
            <v>193068</v>
          </cell>
          <cell r="B1884">
            <v>199</v>
          </cell>
          <cell r="C1884" t="str">
            <v>6</v>
          </cell>
          <cell r="D1884" t="str">
            <v>JANITOR</v>
          </cell>
          <cell r="E1884">
            <v>6315</v>
          </cell>
          <cell r="F1884" t="str">
            <v>MID AMERICAN RESEARCH CHEMICAL</v>
          </cell>
          <cell r="G1884" t="str">
            <v>MID AMER000</v>
          </cell>
          <cell r="H1884">
            <v>9392100089</v>
          </cell>
          <cell r="I1884">
            <v>528</v>
          </cell>
          <cell r="J1884">
            <v>44350</v>
          </cell>
          <cell r="K1884">
            <v>44350</v>
          </cell>
          <cell r="L1884" t="str">
            <v>Accounts Payable (Operations)</v>
          </cell>
        </row>
        <row r="1885">
          <cell r="A1885">
            <v>193068</v>
          </cell>
          <cell r="B1885">
            <v>199</v>
          </cell>
          <cell r="C1885" t="str">
            <v>6</v>
          </cell>
          <cell r="D1885" t="str">
            <v>JANITOR</v>
          </cell>
          <cell r="E1885">
            <v>6315</v>
          </cell>
          <cell r="F1885" t="str">
            <v>MID AMERICAN RESEARCH CHEMICAL</v>
          </cell>
          <cell r="G1885" t="str">
            <v>MID AMER000</v>
          </cell>
          <cell r="H1885">
            <v>9392100089</v>
          </cell>
          <cell r="I1885">
            <v>214</v>
          </cell>
          <cell r="J1885">
            <v>44350</v>
          </cell>
          <cell r="K1885">
            <v>44350</v>
          </cell>
          <cell r="L1885" t="str">
            <v>Accounts Payable (Operations)</v>
          </cell>
        </row>
        <row r="1886">
          <cell r="A1886">
            <v>193068</v>
          </cell>
          <cell r="B1886">
            <v>199</v>
          </cell>
          <cell r="C1886" t="str">
            <v>6</v>
          </cell>
          <cell r="D1886" t="str">
            <v>JANITOR</v>
          </cell>
          <cell r="E1886">
            <v>6315</v>
          </cell>
          <cell r="F1886" t="str">
            <v>MID AMERICAN RESEARCH CHEMICAL</v>
          </cell>
          <cell r="G1886" t="str">
            <v>MID AMER000</v>
          </cell>
          <cell r="H1886">
            <v>9392100089</v>
          </cell>
          <cell r="I1886">
            <v>258</v>
          </cell>
          <cell r="J1886">
            <v>44350</v>
          </cell>
          <cell r="K1886">
            <v>44350</v>
          </cell>
          <cell r="L1886" t="str">
            <v>Accounts Payable (Operations)</v>
          </cell>
        </row>
        <row r="1887">
          <cell r="A1887">
            <v>193068</v>
          </cell>
          <cell r="B1887">
            <v>199</v>
          </cell>
          <cell r="C1887" t="str">
            <v>6</v>
          </cell>
          <cell r="D1887" t="str">
            <v>JANITOR</v>
          </cell>
          <cell r="E1887">
            <v>6315</v>
          </cell>
          <cell r="F1887" t="str">
            <v>MID AMERICAN RESEARCH CHEMICAL</v>
          </cell>
          <cell r="G1887" t="str">
            <v>MID AMER000</v>
          </cell>
          <cell r="H1887">
            <v>9392100089</v>
          </cell>
          <cell r="I1887">
            <v>127</v>
          </cell>
          <cell r="J1887">
            <v>44350</v>
          </cell>
          <cell r="K1887">
            <v>44350</v>
          </cell>
          <cell r="L1887" t="str">
            <v>Accounts Payable (Operations)</v>
          </cell>
        </row>
        <row r="1888">
          <cell r="A1888">
            <v>193068</v>
          </cell>
          <cell r="B1888">
            <v>199</v>
          </cell>
          <cell r="C1888" t="str">
            <v>6</v>
          </cell>
          <cell r="D1888" t="str">
            <v>JANITOR</v>
          </cell>
          <cell r="E1888">
            <v>6315</v>
          </cell>
          <cell r="F1888" t="str">
            <v>MID AMERICAN RESEARCH CHEMICAL</v>
          </cell>
          <cell r="G1888" t="str">
            <v>MID AMER000</v>
          </cell>
          <cell r="H1888">
            <v>9392100089</v>
          </cell>
          <cell r="I1888">
            <v>246</v>
          </cell>
          <cell r="J1888">
            <v>44350</v>
          </cell>
          <cell r="K1888">
            <v>44350</v>
          </cell>
          <cell r="L1888" t="str">
            <v>Accounts Payable (Operations)</v>
          </cell>
        </row>
        <row r="1889">
          <cell r="A1889">
            <v>193068</v>
          </cell>
          <cell r="B1889">
            <v>199</v>
          </cell>
          <cell r="C1889" t="str">
            <v>6</v>
          </cell>
          <cell r="D1889" t="str">
            <v>JANITOR</v>
          </cell>
          <cell r="E1889">
            <v>6315</v>
          </cell>
          <cell r="F1889" t="str">
            <v>MID AMERICAN RESEARCH CHEMICAL</v>
          </cell>
          <cell r="G1889" t="str">
            <v>MID AMER000</v>
          </cell>
          <cell r="H1889">
            <v>9392100089</v>
          </cell>
          <cell r="I1889">
            <v>188.66</v>
          </cell>
          <cell r="J1889">
            <v>44350</v>
          </cell>
          <cell r="K1889">
            <v>44350</v>
          </cell>
          <cell r="L1889" t="str">
            <v>Accounts Payable (Operations)</v>
          </cell>
        </row>
        <row r="1890">
          <cell r="A1890">
            <v>181605</v>
          </cell>
          <cell r="B1890">
            <v>461</v>
          </cell>
          <cell r="C1890" t="str">
            <v>6</v>
          </cell>
          <cell r="D1890" t="str">
            <v>OTHER SUPPLIES</v>
          </cell>
          <cell r="E1890">
            <v>6399</v>
          </cell>
          <cell r="F1890" t="str">
            <v>MIDLAND ASSOC SCHOOL NUTRITION</v>
          </cell>
          <cell r="G1890" t="str">
            <v>MIDLAND 000</v>
          </cell>
          <cell r="H1890">
            <v>0</v>
          </cell>
          <cell r="I1890">
            <v>120</v>
          </cell>
          <cell r="J1890">
            <v>44369</v>
          </cell>
          <cell r="K1890">
            <v>44369</v>
          </cell>
          <cell r="L1890" t="str">
            <v>ACTIVITY FUND GEN</v>
          </cell>
        </row>
        <row r="1891">
          <cell r="A1891">
            <v>193255</v>
          </cell>
          <cell r="B1891">
            <v>199</v>
          </cell>
          <cell r="C1891" t="str">
            <v>1</v>
          </cell>
          <cell r="D1891" t="str">
            <v>MISC</v>
          </cell>
          <cell r="E1891">
            <v>1492</v>
          </cell>
          <cell r="F1891" t="str">
            <v>MIDLAND CENTRAL APPRAISAL DIST</v>
          </cell>
          <cell r="G1891" t="str">
            <v>MIDLAND 002</v>
          </cell>
          <cell r="H1891">
            <v>0</v>
          </cell>
          <cell r="I1891">
            <v>677392.52</v>
          </cell>
          <cell r="J1891">
            <v>44371</v>
          </cell>
          <cell r="K1891">
            <v>44371</v>
          </cell>
          <cell r="L1891" t="str">
            <v>Accounts Payable (Operations)</v>
          </cell>
        </row>
        <row r="1892">
          <cell r="A1892">
            <v>193069</v>
          </cell>
          <cell r="B1892">
            <v>199</v>
          </cell>
          <cell r="C1892" t="str">
            <v>6</v>
          </cell>
          <cell r="D1892" t="str">
            <v>MIDLAND COLLEGE TUITION</v>
          </cell>
          <cell r="E1892">
            <v>6223</v>
          </cell>
          <cell r="F1892" t="str">
            <v>MIDLAND COLLEGE</v>
          </cell>
          <cell r="G1892" t="str">
            <v>MIDLAND 009</v>
          </cell>
          <cell r="H1892">
            <v>0</v>
          </cell>
          <cell r="I1892">
            <v>3456</v>
          </cell>
          <cell r="J1892">
            <v>44350</v>
          </cell>
          <cell r="K1892">
            <v>44350</v>
          </cell>
          <cell r="L1892" t="str">
            <v>Accounts Payable (Operations)</v>
          </cell>
        </row>
        <row r="1893">
          <cell r="A1893">
            <v>193153</v>
          </cell>
          <cell r="B1893">
            <v>167</v>
          </cell>
          <cell r="C1893" t="str">
            <v>6</v>
          </cell>
          <cell r="D1893" t="str">
            <v>CONTRACTED SERVICES</v>
          </cell>
          <cell r="E1893">
            <v>6299</v>
          </cell>
          <cell r="F1893" t="str">
            <v>MIDLAND COLLEGE</v>
          </cell>
          <cell r="G1893" t="str">
            <v>MIDLAND 007</v>
          </cell>
          <cell r="H1893">
            <v>1362100036</v>
          </cell>
          <cell r="I1893">
            <v>23909.599999999999</v>
          </cell>
          <cell r="J1893">
            <v>44357</v>
          </cell>
          <cell r="K1893">
            <v>44357</v>
          </cell>
          <cell r="L1893" t="str">
            <v>Accounts Payable (Operations)</v>
          </cell>
        </row>
        <row r="1894">
          <cell r="A1894">
            <v>193153</v>
          </cell>
          <cell r="B1894">
            <v>167</v>
          </cell>
          <cell r="C1894" t="str">
            <v>6</v>
          </cell>
          <cell r="D1894" t="str">
            <v>CONTRACTED SERVICES</v>
          </cell>
          <cell r="E1894">
            <v>6299</v>
          </cell>
          <cell r="F1894" t="str">
            <v>MIDLAND COLLEGE</v>
          </cell>
          <cell r="G1894" t="str">
            <v>MIDLAND 007</v>
          </cell>
          <cell r="H1894">
            <v>1362100036</v>
          </cell>
          <cell r="I1894">
            <v>171229.57</v>
          </cell>
          <cell r="J1894">
            <v>44357</v>
          </cell>
          <cell r="K1894">
            <v>44357</v>
          </cell>
          <cell r="L1894" t="str">
            <v>Accounts Payable (Operations)</v>
          </cell>
        </row>
        <row r="1895">
          <cell r="A1895">
            <v>193336</v>
          </cell>
          <cell r="B1895">
            <v>167</v>
          </cell>
          <cell r="C1895" t="str">
            <v>6</v>
          </cell>
          <cell r="D1895" t="str">
            <v>CONTRACTED SERVICES</v>
          </cell>
          <cell r="E1895">
            <v>6299</v>
          </cell>
          <cell r="F1895" t="str">
            <v>MIDLAND COLLEGE</v>
          </cell>
          <cell r="G1895" t="str">
            <v>MIDLAND 009</v>
          </cell>
          <cell r="H1895">
            <v>1362100000</v>
          </cell>
          <cell r="I1895">
            <v>39649.199999999997</v>
          </cell>
          <cell r="J1895">
            <v>44377</v>
          </cell>
          <cell r="K1895">
            <v>44377</v>
          </cell>
          <cell r="L1895" t="str">
            <v>Accounts Payable (Operations)</v>
          </cell>
        </row>
        <row r="1896">
          <cell r="A1896">
            <v>193336</v>
          </cell>
          <cell r="B1896">
            <v>288</v>
          </cell>
          <cell r="C1896" t="str">
            <v>6</v>
          </cell>
          <cell r="D1896" t="str">
            <v>CONSULTING SERVICES</v>
          </cell>
          <cell r="E1896">
            <v>6291</v>
          </cell>
          <cell r="F1896" t="str">
            <v>MIDLAND COLLEGE</v>
          </cell>
          <cell r="G1896" t="str">
            <v>MIDLAND 009</v>
          </cell>
          <cell r="H1896">
            <v>9782100110</v>
          </cell>
          <cell r="I1896">
            <v>42843.31</v>
          </cell>
          <cell r="J1896">
            <v>44377</v>
          </cell>
          <cell r="K1896">
            <v>44377</v>
          </cell>
          <cell r="L1896" t="str">
            <v>Accounts Payable (Operations)</v>
          </cell>
        </row>
        <row r="1897">
          <cell r="A1897">
            <v>193256</v>
          </cell>
          <cell r="B1897">
            <v>199</v>
          </cell>
          <cell r="C1897" t="str">
            <v>6</v>
          </cell>
          <cell r="D1897" t="str">
            <v>CONTRACTED SERVICES</v>
          </cell>
          <cell r="E1897">
            <v>6299</v>
          </cell>
          <cell r="F1897" t="str">
            <v>MIDLAND CONCESSIONS INC</v>
          </cell>
          <cell r="G1897" t="str">
            <v>MIDLAND 016</v>
          </cell>
          <cell r="H1897">
            <v>0</v>
          </cell>
          <cell r="I1897">
            <v>528</v>
          </cell>
          <cell r="J1897">
            <v>44371</v>
          </cell>
          <cell r="K1897">
            <v>44371</v>
          </cell>
          <cell r="L1897" t="str">
            <v>Accounts Payable (Operations)</v>
          </cell>
        </row>
        <row r="1898">
          <cell r="A1898">
            <v>193260</v>
          </cell>
          <cell r="B1898">
            <v>199</v>
          </cell>
          <cell r="C1898" t="str">
            <v>6</v>
          </cell>
          <cell r="D1898" t="str">
            <v>REPAIR &amp; MAINTENANCE</v>
          </cell>
          <cell r="E1898">
            <v>6245</v>
          </cell>
          <cell r="F1898" t="str">
            <v>MIDLAND CONSTRUCTION COMPANY, LLC</v>
          </cell>
          <cell r="G1898" t="str">
            <v>MIDLAND 077</v>
          </cell>
          <cell r="H1898">
            <v>9392100078</v>
          </cell>
          <cell r="I1898">
            <v>5693.96</v>
          </cell>
          <cell r="J1898">
            <v>44371</v>
          </cell>
          <cell r="K1898">
            <v>44371</v>
          </cell>
          <cell r="L1898" t="str">
            <v>Accounts Payable (Operations)</v>
          </cell>
        </row>
        <row r="1899">
          <cell r="A1899">
            <v>202002821</v>
          </cell>
          <cell r="B1899">
            <v>199</v>
          </cell>
          <cell r="C1899" t="str">
            <v>6</v>
          </cell>
          <cell r="D1899" t="str">
            <v>CONTRACTED SERVICES</v>
          </cell>
          <cell r="E1899">
            <v>6299</v>
          </cell>
          <cell r="F1899" t="str">
            <v>MIDLAND COUNTY PUBLIC</v>
          </cell>
          <cell r="G1899" t="str">
            <v>MIDLAND 022</v>
          </cell>
          <cell r="H1899">
            <v>0</v>
          </cell>
          <cell r="I1899">
            <v>2.0299999999999998</v>
          </cell>
          <cell r="J1899">
            <v>44358</v>
          </cell>
          <cell r="K1899">
            <v>44358</v>
          </cell>
          <cell r="L1899" t="str">
            <v>Accounts Payable (Operations)</v>
          </cell>
        </row>
        <row r="1900">
          <cell r="A1900">
            <v>202002821</v>
          </cell>
          <cell r="B1900">
            <v>199</v>
          </cell>
          <cell r="C1900" t="str">
            <v>6</v>
          </cell>
          <cell r="D1900" t="str">
            <v>CONTRACTED SERVICES</v>
          </cell>
          <cell r="E1900">
            <v>6299</v>
          </cell>
          <cell r="F1900" t="str">
            <v>MIDLAND COUNTY PUBLIC</v>
          </cell>
          <cell r="G1900" t="str">
            <v>MIDLAND 022</v>
          </cell>
          <cell r="H1900">
            <v>0</v>
          </cell>
          <cell r="I1900">
            <v>67.5</v>
          </cell>
          <cell r="J1900">
            <v>44358</v>
          </cell>
          <cell r="K1900">
            <v>44358</v>
          </cell>
          <cell r="L1900" t="str">
            <v>Accounts Payable (Operations)</v>
          </cell>
        </row>
        <row r="1901">
          <cell r="A1901">
            <v>202002821</v>
          </cell>
          <cell r="B1901">
            <v>199</v>
          </cell>
          <cell r="C1901" t="str">
            <v>6</v>
          </cell>
          <cell r="D1901" t="str">
            <v>CONTRACTED SERVICES</v>
          </cell>
          <cell r="E1901">
            <v>6299</v>
          </cell>
          <cell r="F1901" t="str">
            <v>MIDLAND COUNTY PUBLIC</v>
          </cell>
          <cell r="G1901" t="str">
            <v>MIDLAND 022</v>
          </cell>
          <cell r="H1901">
            <v>0</v>
          </cell>
          <cell r="I1901">
            <v>2.93</v>
          </cell>
          <cell r="J1901">
            <v>44358</v>
          </cell>
          <cell r="K1901">
            <v>44358</v>
          </cell>
          <cell r="L1901" t="str">
            <v>Accounts Payable (Operations)</v>
          </cell>
        </row>
        <row r="1902">
          <cell r="A1902">
            <v>202002821</v>
          </cell>
          <cell r="B1902">
            <v>199</v>
          </cell>
          <cell r="C1902" t="str">
            <v>6</v>
          </cell>
          <cell r="D1902" t="str">
            <v>CONTRACTED SERVICES</v>
          </cell>
          <cell r="E1902">
            <v>6299</v>
          </cell>
          <cell r="F1902" t="str">
            <v>MIDLAND COUNTY PUBLIC</v>
          </cell>
          <cell r="G1902" t="str">
            <v>MIDLAND 022</v>
          </cell>
          <cell r="H1902">
            <v>0</v>
          </cell>
          <cell r="I1902">
            <v>97.5</v>
          </cell>
          <cell r="J1902">
            <v>44358</v>
          </cell>
          <cell r="K1902">
            <v>44358</v>
          </cell>
          <cell r="L1902" t="str">
            <v>Accounts Payable (Operations)</v>
          </cell>
        </row>
        <row r="1903">
          <cell r="A1903">
            <v>202002821</v>
          </cell>
          <cell r="B1903">
            <v>199</v>
          </cell>
          <cell r="C1903" t="str">
            <v>6</v>
          </cell>
          <cell r="D1903" t="str">
            <v>CONTRACTED SERVICES</v>
          </cell>
          <cell r="E1903">
            <v>6299</v>
          </cell>
          <cell r="F1903" t="str">
            <v>MIDLAND COUNTY PUBLIC</v>
          </cell>
          <cell r="G1903" t="str">
            <v>MIDLAND 022</v>
          </cell>
          <cell r="H1903">
            <v>0</v>
          </cell>
          <cell r="I1903">
            <v>3.15</v>
          </cell>
          <cell r="J1903">
            <v>44358</v>
          </cell>
          <cell r="K1903">
            <v>44358</v>
          </cell>
          <cell r="L1903" t="str">
            <v>Accounts Payable (Operations)</v>
          </cell>
        </row>
        <row r="1904">
          <cell r="A1904">
            <v>202002821</v>
          </cell>
          <cell r="B1904">
            <v>199</v>
          </cell>
          <cell r="C1904" t="str">
            <v>6</v>
          </cell>
          <cell r="D1904" t="str">
            <v>CONTRACTED SERVICES</v>
          </cell>
          <cell r="E1904">
            <v>6299</v>
          </cell>
          <cell r="F1904" t="str">
            <v>MIDLAND COUNTY PUBLIC</v>
          </cell>
          <cell r="G1904" t="str">
            <v>MIDLAND 022</v>
          </cell>
          <cell r="H1904">
            <v>0</v>
          </cell>
          <cell r="I1904">
            <v>105</v>
          </cell>
          <cell r="J1904">
            <v>44358</v>
          </cell>
          <cell r="K1904">
            <v>44358</v>
          </cell>
          <cell r="L1904" t="str">
            <v>Accounts Payable (Operations)</v>
          </cell>
        </row>
        <row r="1905">
          <cell r="A1905">
            <v>193072</v>
          </cell>
          <cell r="B1905">
            <v>199</v>
          </cell>
          <cell r="C1905" t="str">
            <v>6</v>
          </cell>
          <cell r="D1905" t="str">
            <v>OTHER SUPPLIES</v>
          </cell>
          <cell r="E1905">
            <v>6399</v>
          </cell>
          <cell r="F1905" t="str">
            <v>MIDLAND ISD TECHNOLOGY</v>
          </cell>
          <cell r="G1905" t="str">
            <v>MIDLAND 069</v>
          </cell>
          <cell r="H1905">
            <v>1102100119</v>
          </cell>
          <cell r="I1905">
            <v>30</v>
          </cell>
          <cell r="J1905">
            <v>44350</v>
          </cell>
          <cell r="K1905">
            <v>44350</v>
          </cell>
          <cell r="L1905" t="str">
            <v>Accounts Payable (Operations)</v>
          </cell>
        </row>
        <row r="1906">
          <cell r="A1906">
            <v>193072</v>
          </cell>
          <cell r="B1906">
            <v>199</v>
          </cell>
          <cell r="C1906" t="str">
            <v>6</v>
          </cell>
          <cell r="D1906" t="str">
            <v>OTHER SUPPLIES</v>
          </cell>
          <cell r="E1906">
            <v>6399</v>
          </cell>
          <cell r="F1906" t="str">
            <v>MIDLAND ISD TECHNOLOGY</v>
          </cell>
          <cell r="G1906" t="str">
            <v>MIDLAND 069</v>
          </cell>
          <cell r="H1906">
            <v>1222100091</v>
          </cell>
          <cell r="I1906">
            <v>179</v>
          </cell>
          <cell r="J1906">
            <v>44350</v>
          </cell>
          <cell r="K1906">
            <v>44350</v>
          </cell>
          <cell r="L1906" t="str">
            <v>Accounts Payable (Operations)</v>
          </cell>
        </row>
        <row r="1907">
          <cell r="A1907">
            <v>193072</v>
          </cell>
          <cell r="B1907">
            <v>199</v>
          </cell>
          <cell r="C1907" t="str">
            <v>6</v>
          </cell>
          <cell r="D1907" t="str">
            <v>OTHER SUPPLIES</v>
          </cell>
          <cell r="E1907">
            <v>6399</v>
          </cell>
          <cell r="F1907" t="str">
            <v>MIDLAND ISD TECHNOLOGY</v>
          </cell>
          <cell r="G1907" t="str">
            <v>MIDLAND 069</v>
          </cell>
          <cell r="H1907">
            <v>1322100118</v>
          </cell>
          <cell r="I1907">
            <v>208.4</v>
          </cell>
          <cell r="J1907">
            <v>44350</v>
          </cell>
          <cell r="K1907">
            <v>44350</v>
          </cell>
          <cell r="L1907" t="str">
            <v>Accounts Payable (Operations)</v>
          </cell>
        </row>
        <row r="1908">
          <cell r="A1908">
            <v>193072</v>
          </cell>
          <cell r="B1908">
            <v>199</v>
          </cell>
          <cell r="C1908" t="str">
            <v>6</v>
          </cell>
          <cell r="D1908" t="str">
            <v>OTHER SUPPLIES</v>
          </cell>
          <cell r="E1908">
            <v>6399</v>
          </cell>
          <cell r="F1908" t="str">
            <v>MIDLAND ISD TECHNOLOGY</v>
          </cell>
          <cell r="G1908" t="str">
            <v>MIDLAND 069</v>
          </cell>
          <cell r="H1908">
            <v>1342100080</v>
          </cell>
          <cell r="I1908">
            <v>214.9</v>
          </cell>
          <cell r="J1908">
            <v>44350</v>
          </cell>
          <cell r="K1908">
            <v>44350</v>
          </cell>
          <cell r="L1908" t="str">
            <v>Accounts Payable (Operations)</v>
          </cell>
        </row>
        <row r="1909">
          <cell r="A1909">
            <v>193072</v>
          </cell>
          <cell r="B1909">
            <v>199</v>
          </cell>
          <cell r="C1909" t="str">
            <v>6</v>
          </cell>
          <cell r="D1909" t="str">
            <v>OTHER SUPPLIES</v>
          </cell>
          <cell r="E1909">
            <v>6399</v>
          </cell>
          <cell r="F1909" t="str">
            <v>MIDLAND ISD TECHNOLOGY</v>
          </cell>
          <cell r="G1909" t="str">
            <v>MIDLAND 069</v>
          </cell>
          <cell r="H1909">
            <v>1102100124</v>
          </cell>
          <cell r="I1909">
            <v>146.94999999999999</v>
          </cell>
          <cell r="J1909">
            <v>44350</v>
          </cell>
          <cell r="K1909">
            <v>44350</v>
          </cell>
          <cell r="L1909" t="str">
            <v>Accounts Payable (Operations)</v>
          </cell>
        </row>
        <row r="1910">
          <cell r="A1910">
            <v>193072</v>
          </cell>
          <cell r="B1910">
            <v>199</v>
          </cell>
          <cell r="C1910" t="str">
            <v>6</v>
          </cell>
          <cell r="D1910" t="str">
            <v>OTHER SUPPLIES</v>
          </cell>
          <cell r="E1910">
            <v>6399</v>
          </cell>
          <cell r="F1910" t="str">
            <v>MIDLAND ISD TECHNOLOGY</v>
          </cell>
          <cell r="G1910" t="str">
            <v>MIDLAND 069</v>
          </cell>
          <cell r="H1910">
            <v>302100055</v>
          </cell>
          <cell r="I1910">
            <v>94</v>
          </cell>
          <cell r="J1910">
            <v>44350</v>
          </cell>
          <cell r="K1910">
            <v>44350</v>
          </cell>
          <cell r="L1910" t="str">
            <v>Accounts Payable (Operations)</v>
          </cell>
        </row>
        <row r="1911">
          <cell r="A1911">
            <v>193157</v>
          </cell>
          <cell r="B1911">
            <v>199</v>
          </cell>
          <cell r="C1911" t="str">
            <v>6</v>
          </cell>
          <cell r="D1911" t="str">
            <v>OTHER SUPPLIES</v>
          </cell>
          <cell r="E1911">
            <v>6399</v>
          </cell>
          <cell r="F1911" t="str">
            <v>MIDLAND ISD TECHNOLOGY</v>
          </cell>
          <cell r="G1911" t="str">
            <v>MIDLAND 069</v>
          </cell>
          <cell r="H1911">
            <v>1062100136</v>
          </cell>
          <cell r="I1911">
            <v>216.95</v>
          </cell>
          <cell r="J1911">
            <v>44357</v>
          </cell>
          <cell r="K1911">
            <v>44357</v>
          </cell>
          <cell r="L1911" t="str">
            <v>Accounts Payable (Operations)</v>
          </cell>
        </row>
        <row r="1912">
          <cell r="A1912">
            <v>193157</v>
          </cell>
          <cell r="B1912">
            <v>199</v>
          </cell>
          <cell r="C1912" t="str">
            <v>6</v>
          </cell>
          <cell r="D1912" t="str">
            <v>OTHER SUPPLIES</v>
          </cell>
          <cell r="E1912">
            <v>6399</v>
          </cell>
          <cell r="F1912" t="str">
            <v>MIDLAND ISD TECHNOLOGY</v>
          </cell>
          <cell r="G1912" t="str">
            <v>MIDLAND 069</v>
          </cell>
          <cell r="H1912">
            <v>9362100250</v>
          </cell>
          <cell r="I1912">
            <v>79.989999999999995</v>
          </cell>
          <cell r="J1912">
            <v>44357</v>
          </cell>
          <cell r="K1912">
            <v>44357</v>
          </cell>
          <cell r="L1912" t="str">
            <v>Accounts Payable (Operations)</v>
          </cell>
        </row>
        <row r="1913">
          <cell r="A1913">
            <v>193157</v>
          </cell>
          <cell r="B1913">
            <v>199</v>
          </cell>
          <cell r="C1913" t="str">
            <v>6</v>
          </cell>
          <cell r="D1913" t="str">
            <v>OTHER SUPPLIES</v>
          </cell>
          <cell r="E1913">
            <v>6399</v>
          </cell>
          <cell r="F1913" t="str">
            <v>MIDLAND ISD TECHNOLOGY</v>
          </cell>
          <cell r="G1913" t="str">
            <v>MIDLAND 069</v>
          </cell>
          <cell r="H1913">
            <v>8012100198</v>
          </cell>
          <cell r="I1913">
            <v>132.65</v>
          </cell>
          <cell r="J1913">
            <v>44357</v>
          </cell>
          <cell r="K1913">
            <v>44357</v>
          </cell>
          <cell r="L1913" t="str">
            <v>Accounts Payable (Operations)</v>
          </cell>
        </row>
        <row r="1914">
          <cell r="A1914">
            <v>193259</v>
          </cell>
          <cell r="B1914">
            <v>199</v>
          </cell>
          <cell r="C1914" t="str">
            <v>6</v>
          </cell>
          <cell r="D1914" t="str">
            <v>OTHER SUPPLIES</v>
          </cell>
          <cell r="E1914">
            <v>6399</v>
          </cell>
          <cell r="F1914" t="str">
            <v>MIDLAND ISD TECHNOLOGY</v>
          </cell>
          <cell r="G1914" t="str">
            <v>MIDLAND 069</v>
          </cell>
          <cell r="H1914">
            <v>472100071</v>
          </cell>
          <cell r="I1914">
            <v>94</v>
          </cell>
          <cell r="J1914">
            <v>44371</v>
          </cell>
          <cell r="K1914">
            <v>44371</v>
          </cell>
          <cell r="L1914" t="str">
            <v>Accounts Payable (Operations)</v>
          </cell>
        </row>
        <row r="1915">
          <cell r="A1915">
            <v>193259</v>
          </cell>
          <cell r="B1915">
            <v>199</v>
          </cell>
          <cell r="C1915" t="str">
            <v>6</v>
          </cell>
          <cell r="D1915" t="str">
            <v>OTHER SUPPLIES</v>
          </cell>
          <cell r="E1915">
            <v>6399</v>
          </cell>
          <cell r="F1915" t="str">
            <v>MIDLAND ISD TECHNOLOGY</v>
          </cell>
          <cell r="G1915" t="str">
            <v>MIDLAND 069</v>
          </cell>
          <cell r="H1915">
            <v>472100071</v>
          </cell>
          <cell r="I1915">
            <v>188</v>
          </cell>
          <cell r="J1915">
            <v>44371</v>
          </cell>
          <cell r="K1915">
            <v>44371</v>
          </cell>
          <cell r="L1915" t="str">
            <v>Accounts Payable (Operations)</v>
          </cell>
        </row>
        <row r="1916">
          <cell r="A1916">
            <v>193259</v>
          </cell>
          <cell r="B1916">
            <v>199</v>
          </cell>
          <cell r="C1916" t="str">
            <v>6</v>
          </cell>
          <cell r="D1916" t="str">
            <v>OTHER SUPPLIES</v>
          </cell>
          <cell r="E1916">
            <v>6399</v>
          </cell>
          <cell r="F1916" t="str">
            <v>MIDLAND ISD TECHNOLOGY</v>
          </cell>
          <cell r="G1916" t="str">
            <v>MIDLAND 069</v>
          </cell>
          <cell r="H1916">
            <v>472100071</v>
          </cell>
          <cell r="I1916">
            <v>30</v>
          </cell>
          <cell r="J1916">
            <v>44371</v>
          </cell>
          <cell r="K1916">
            <v>44371</v>
          </cell>
          <cell r="L1916" t="str">
            <v>Accounts Payable (Operations)</v>
          </cell>
        </row>
        <row r="1917">
          <cell r="A1917">
            <v>193259</v>
          </cell>
          <cell r="B1917">
            <v>199</v>
          </cell>
          <cell r="C1917" t="str">
            <v>6</v>
          </cell>
          <cell r="D1917" t="str">
            <v>OTHER SUPPLIES</v>
          </cell>
          <cell r="E1917">
            <v>6399</v>
          </cell>
          <cell r="F1917" t="str">
            <v>MIDLAND ISD TECHNOLOGY</v>
          </cell>
          <cell r="G1917" t="str">
            <v>MIDLAND 069</v>
          </cell>
          <cell r="H1917">
            <v>472100071</v>
          </cell>
          <cell r="I1917">
            <v>235</v>
          </cell>
          <cell r="J1917">
            <v>44371</v>
          </cell>
          <cell r="K1917">
            <v>44371</v>
          </cell>
          <cell r="L1917" t="str">
            <v>Accounts Payable (Operations)</v>
          </cell>
        </row>
        <row r="1918">
          <cell r="A1918">
            <v>193259</v>
          </cell>
          <cell r="B1918">
            <v>199</v>
          </cell>
          <cell r="C1918" t="str">
            <v>6</v>
          </cell>
          <cell r="D1918" t="str">
            <v>OTHER SUPPLIES</v>
          </cell>
          <cell r="E1918">
            <v>6399</v>
          </cell>
          <cell r="F1918" t="str">
            <v>MIDLAND ISD TECHNOLOGY</v>
          </cell>
          <cell r="G1918" t="str">
            <v>MIDLAND 069</v>
          </cell>
          <cell r="H1918">
            <v>472100071</v>
          </cell>
          <cell r="I1918">
            <v>30</v>
          </cell>
          <cell r="J1918">
            <v>44371</v>
          </cell>
          <cell r="K1918">
            <v>44371</v>
          </cell>
          <cell r="L1918" t="str">
            <v>Accounts Payable (Operations)</v>
          </cell>
        </row>
        <row r="1919">
          <cell r="A1919">
            <v>193259</v>
          </cell>
          <cell r="B1919">
            <v>199</v>
          </cell>
          <cell r="C1919" t="str">
            <v>6</v>
          </cell>
          <cell r="D1919" t="str">
            <v>OTHER SUPPLIES</v>
          </cell>
          <cell r="E1919">
            <v>6399</v>
          </cell>
          <cell r="F1919" t="str">
            <v>MIDLAND ISD TECHNOLOGY</v>
          </cell>
          <cell r="G1919" t="str">
            <v>MIDLAND 069</v>
          </cell>
          <cell r="H1919">
            <v>472100071</v>
          </cell>
          <cell r="I1919">
            <v>36.75</v>
          </cell>
          <cell r="J1919">
            <v>44371</v>
          </cell>
          <cell r="K1919">
            <v>44371</v>
          </cell>
          <cell r="L1919" t="str">
            <v>Accounts Payable (Operations)</v>
          </cell>
        </row>
        <row r="1920">
          <cell r="A1920">
            <v>193337</v>
          </cell>
          <cell r="B1920">
            <v>199</v>
          </cell>
          <cell r="C1920" t="str">
            <v>6</v>
          </cell>
          <cell r="D1920" t="str">
            <v>OTHER SUPPLIES</v>
          </cell>
          <cell r="E1920">
            <v>6399</v>
          </cell>
          <cell r="F1920" t="str">
            <v>MIDLAND ISD TECHNOLOGY</v>
          </cell>
          <cell r="G1920" t="str">
            <v>MIDLAND 069</v>
          </cell>
          <cell r="H1920">
            <v>1082100126</v>
          </cell>
          <cell r="I1920">
            <v>239.9</v>
          </cell>
          <cell r="J1920">
            <v>44377</v>
          </cell>
          <cell r="K1920">
            <v>44377</v>
          </cell>
          <cell r="L1920" t="str">
            <v>Accounts Payable (Operations)</v>
          </cell>
        </row>
        <row r="1921">
          <cell r="A1921">
            <v>193337</v>
          </cell>
          <cell r="B1921">
            <v>199</v>
          </cell>
          <cell r="C1921" t="str">
            <v>6</v>
          </cell>
          <cell r="D1921" t="str">
            <v>OTHER SUPPLIES</v>
          </cell>
          <cell r="E1921">
            <v>6399</v>
          </cell>
          <cell r="F1921" t="str">
            <v>MIDLAND ISD TECHNOLOGY</v>
          </cell>
          <cell r="G1921" t="str">
            <v>MIDLAND 069</v>
          </cell>
          <cell r="H1921">
            <v>1172100038</v>
          </cell>
          <cell r="I1921">
            <v>68.5</v>
          </cell>
          <cell r="J1921">
            <v>44377</v>
          </cell>
          <cell r="K1921">
            <v>44377</v>
          </cell>
          <cell r="L1921" t="str">
            <v>Accounts Payable (Operations)</v>
          </cell>
        </row>
        <row r="1922">
          <cell r="A1922">
            <v>193337</v>
          </cell>
          <cell r="B1922">
            <v>199</v>
          </cell>
          <cell r="C1922" t="str">
            <v>6</v>
          </cell>
          <cell r="D1922" t="str">
            <v>OTHER SUPPLIES</v>
          </cell>
          <cell r="E1922">
            <v>6399</v>
          </cell>
          <cell r="F1922" t="str">
            <v>MIDLAND ISD TECHNOLOGY</v>
          </cell>
          <cell r="G1922" t="str">
            <v>MIDLAND 069</v>
          </cell>
          <cell r="H1922">
            <v>8012100228</v>
          </cell>
          <cell r="I1922">
            <v>252.3</v>
          </cell>
          <cell r="J1922">
            <v>44377</v>
          </cell>
          <cell r="K1922">
            <v>44377</v>
          </cell>
          <cell r="L1922" t="str">
            <v>Accounts Payable (Operations)</v>
          </cell>
        </row>
        <row r="1923">
          <cell r="A1923">
            <v>193337</v>
          </cell>
          <cell r="B1923">
            <v>199</v>
          </cell>
          <cell r="C1923" t="str">
            <v>6</v>
          </cell>
          <cell r="D1923" t="str">
            <v>OTHER SUPPLIES</v>
          </cell>
          <cell r="E1923">
            <v>6399</v>
          </cell>
          <cell r="F1923" t="str">
            <v>MIDLAND ISD TECHNOLOGY</v>
          </cell>
          <cell r="G1923" t="str">
            <v>MIDLAND 069</v>
          </cell>
          <cell r="H1923">
            <v>1332100081</v>
          </cell>
          <cell r="I1923">
            <v>281.82</v>
          </cell>
          <cell r="J1923">
            <v>44377</v>
          </cell>
          <cell r="K1923">
            <v>44377</v>
          </cell>
          <cell r="L1923" t="str">
            <v>Accounts Payable (Operations)</v>
          </cell>
        </row>
        <row r="1924">
          <cell r="A1924">
            <v>193070</v>
          </cell>
          <cell r="B1924">
            <v>199</v>
          </cell>
          <cell r="C1924" t="str">
            <v>6</v>
          </cell>
          <cell r="D1924" t="str">
            <v>REPAIR &amp; MAINTENANCE</v>
          </cell>
          <cell r="E1924">
            <v>6249</v>
          </cell>
          <cell r="F1924" t="str">
            <v>MIDLAND MUFFLER BRAKE/ALIGNMEN</v>
          </cell>
          <cell r="G1924" t="str">
            <v>MIDLAND 036</v>
          </cell>
          <cell r="H1924">
            <v>0</v>
          </cell>
          <cell r="I1924">
            <v>379.9</v>
          </cell>
          <cell r="J1924">
            <v>44350</v>
          </cell>
          <cell r="K1924">
            <v>44350</v>
          </cell>
          <cell r="L1924" t="str">
            <v>Accounts Payable (Operations)</v>
          </cell>
        </row>
        <row r="1925">
          <cell r="A1925">
            <v>193070</v>
          </cell>
          <cell r="B1925">
            <v>199</v>
          </cell>
          <cell r="C1925" t="str">
            <v>6</v>
          </cell>
          <cell r="D1925" t="str">
            <v>REPAIR &amp; MAINTENANCE</v>
          </cell>
          <cell r="E1925">
            <v>6249</v>
          </cell>
          <cell r="F1925" t="str">
            <v>MIDLAND MUFFLER BRAKE/ALIGNMEN</v>
          </cell>
          <cell r="G1925" t="str">
            <v>MIDLAND 036</v>
          </cell>
          <cell r="H1925">
            <v>0</v>
          </cell>
          <cell r="I1925">
            <v>321.85000000000002</v>
          </cell>
          <cell r="J1925">
            <v>44350</v>
          </cell>
          <cell r="K1925">
            <v>44350</v>
          </cell>
          <cell r="L1925" t="str">
            <v>Accounts Payable (Operations)</v>
          </cell>
        </row>
        <row r="1926">
          <cell r="A1926">
            <v>193154</v>
          </cell>
          <cell r="B1926">
            <v>199</v>
          </cell>
          <cell r="C1926" t="str">
            <v>6</v>
          </cell>
          <cell r="D1926" t="str">
            <v>REPAIR &amp; MAINTENANCE</v>
          </cell>
          <cell r="E1926">
            <v>6249</v>
          </cell>
          <cell r="F1926" t="str">
            <v>MIDLAND MUFFLER BRAKE/ALIGNMEN</v>
          </cell>
          <cell r="G1926" t="str">
            <v>MIDLAND 036</v>
          </cell>
          <cell r="H1926">
            <v>9382100409</v>
          </cell>
          <cell r="I1926">
            <v>30</v>
          </cell>
          <cell r="J1926">
            <v>44357</v>
          </cell>
          <cell r="K1926">
            <v>44357</v>
          </cell>
          <cell r="L1926" t="str">
            <v>Accounts Payable (Operations)</v>
          </cell>
        </row>
        <row r="1927">
          <cell r="A1927">
            <v>193154</v>
          </cell>
          <cell r="B1927">
            <v>199</v>
          </cell>
          <cell r="C1927" t="str">
            <v>6</v>
          </cell>
          <cell r="D1927" t="str">
            <v>REPAIR &amp; MAINTENANCE</v>
          </cell>
          <cell r="E1927">
            <v>6249</v>
          </cell>
          <cell r="F1927" t="str">
            <v>MIDLAND MUFFLER BRAKE/ALIGNMEN</v>
          </cell>
          <cell r="G1927" t="str">
            <v>MIDLAND 036</v>
          </cell>
          <cell r="H1927">
            <v>9382100409</v>
          </cell>
          <cell r="I1927">
            <v>882.76</v>
          </cell>
          <cell r="J1927">
            <v>44357</v>
          </cell>
          <cell r="K1927">
            <v>44357</v>
          </cell>
          <cell r="L1927" t="str">
            <v>Accounts Payable (Operations)</v>
          </cell>
        </row>
        <row r="1928">
          <cell r="A1928">
            <v>193155</v>
          </cell>
          <cell r="B1928">
            <v>199</v>
          </cell>
          <cell r="C1928" t="str">
            <v>6</v>
          </cell>
          <cell r="D1928" t="str">
            <v>REQUIRED PUBLIC NOTICES</v>
          </cell>
          <cell r="E1928">
            <v>6491</v>
          </cell>
          <cell r="F1928" t="str">
            <v>MIDLAND REPORTER TELEGRAM ADS</v>
          </cell>
          <cell r="G1928" t="str">
            <v>MIDLAND 042</v>
          </cell>
          <cell r="H1928">
            <v>7272100014</v>
          </cell>
          <cell r="I1928">
            <v>1025.43</v>
          </cell>
          <cell r="J1928">
            <v>44357</v>
          </cell>
          <cell r="K1928">
            <v>44357</v>
          </cell>
          <cell r="L1928" t="str">
            <v>Accounts Payable (Operations)</v>
          </cell>
        </row>
        <row r="1929">
          <cell r="A1929">
            <v>181141</v>
          </cell>
          <cell r="B1929">
            <v>242</v>
          </cell>
          <cell r="C1929" t="str">
            <v>6</v>
          </cell>
          <cell r="D1929" t="str">
            <v>OTHER SUPPLIES</v>
          </cell>
          <cell r="E1929">
            <v>6399</v>
          </cell>
          <cell r="F1929" t="str">
            <v>MIDLAND RESTAURANT SUPPLY</v>
          </cell>
          <cell r="G1929" t="str">
            <v>MIDLAND 080</v>
          </cell>
          <cell r="H1929">
            <v>2402100497</v>
          </cell>
          <cell r="I1929">
            <v>875</v>
          </cell>
          <cell r="J1929">
            <v>44371</v>
          </cell>
          <cell r="K1929">
            <v>44371</v>
          </cell>
          <cell r="L1929" t="str">
            <v>Food Service</v>
          </cell>
        </row>
        <row r="1930">
          <cell r="A1930">
            <v>181141</v>
          </cell>
          <cell r="B1930">
            <v>242</v>
          </cell>
          <cell r="C1930" t="str">
            <v>6</v>
          </cell>
          <cell r="D1930" t="str">
            <v>OTHER SUPPLIES</v>
          </cell>
          <cell r="E1930">
            <v>6399</v>
          </cell>
          <cell r="F1930" t="str">
            <v>MIDLAND RESTAURANT SUPPLY</v>
          </cell>
          <cell r="G1930" t="str">
            <v>MIDLAND 080</v>
          </cell>
          <cell r="H1930">
            <v>2402100497</v>
          </cell>
          <cell r="I1930">
            <v>368</v>
          </cell>
          <cell r="J1930">
            <v>44371</v>
          </cell>
          <cell r="K1930">
            <v>44371</v>
          </cell>
          <cell r="L1930" t="str">
            <v>Food Service</v>
          </cell>
        </row>
        <row r="1931">
          <cell r="A1931">
            <v>181141</v>
          </cell>
          <cell r="B1931">
            <v>242</v>
          </cell>
          <cell r="C1931" t="str">
            <v>6</v>
          </cell>
          <cell r="D1931" t="str">
            <v>OTHER SUPPLIES</v>
          </cell>
          <cell r="E1931">
            <v>6399</v>
          </cell>
          <cell r="F1931" t="str">
            <v>MIDLAND RESTAURANT SUPPLY</v>
          </cell>
          <cell r="G1931" t="str">
            <v>MIDLAND 080</v>
          </cell>
          <cell r="H1931">
            <v>2402100497</v>
          </cell>
          <cell r="I1931">
            <v>1302</v>
          </cell>
          <cell r="J1931">
            <v>44371</v>
          </cell>
          <cell r="K1931">
            <v>44371</v>
          </cell>
          <cell r="L1931" t="str">
            <v>Food Service</v>
          </cell>
        </row>
        <row r="1932">
          <cell r="A1932">
            <v>181141</v>
          </cell>
          <cell r="B1932">
            <v>242</v>
          </cell>
          <cell r="C1932" t="str">
            <v>6</v>
          </cell>
          <cell r="D1932" t="str">
            <v>OTHER SUPPLIES</v>
          </cell>
          <cell r="E1932">
            <v>6399</v>
          </cell>
          <cell r="F1932" t="str">
            <v>MIDLAND RESTAURANT SUPPLY</v>
          </cell>
          <cell r="G1932" t="str">
            <v>MIDLAND 080</v>
          </cell>
          <cell r="H1932">
            <v>2402100497</v>
          </cell>
          <cell r="I1932">
            <v>58</v>
          </cell>
          <cell r="J1932">
            <v>44371</v>
          </cell>
          <cell r="K1932">
            <v>44371</v>
          </cell>
          <cell r="L1932" t="str">
            <v>Food Service</v>
          </cell>
        </row>
        <row r="1933">
          <cell r="A1933">
            <v>181141</v>
          </cell>
          <cell r="B1933">
            <v>242</v>
          </cell>
          <cell r="C1933" t="str">
            <v>6</v>
          </cell>
          <cell r="D1933" t="str">
            <v>OTHER SUPPLIES</v>
          </cell>
          <cell r="E1933">
            <v>6399</v>
          </cell>
          <cell r="F1933" t="str">
            <v>MIDLAND RESTAURANT SUPPLY</v>
          </cell>
          <cell r="G1933" t="str">
            <v>MIDLAND 080</v>
          </cell>
          <cell r="H1933">
            <v>2402100497</v>
          </cell>
          <cell r="I1933">
            <v>156.5</v>
          </cell>
          <cell r="J1933">
            <v>44371</v>
          </cell>
          <cell r="K1933">
            <v>44371</v>
          </cell>
          <cell r="L1933" t="str">
            <v>Food Service</v>
          </cell>
        </row>
        <row r="1934">
          <cell r="A1934">
            <v>181141</v>
          </cell>
          <cell r="B1934">
            <v>242</v>
          </cell>
          <cell r="C1934" t="str">
            <v>6</v>
          </cell>
          <cell r="D1934" t="str">
            <v>OTHER SUPPLIES</v>
          </cell>
          <cell r="E1934">
            <v>6399</v>
          </cell>
          <cell r="F1934" t="str">
            <v>MIDLAND RESTAURANT SUPPLY</v>
          </cell>
          <cell r="G1934" t="str">
            <v>MIDLAND 080</v>
          </cell>
          <cell r="H1934">
            <v>2402100497</v>
          </cell>
          <cell r="I1934">
            <v>0</v>
          </cell>
          <cell r="J1934">
            <v>44371</v>
          </cell>
          <cell r="K1934">
            <v>44371</v>
          </cell>
          <cell r="L1934" t="str">
            <v>Food Service</v>
          </cell>
        </row>
        <row r="1935">
          <cell r="A1935">
            <v>193257</v>
          </cell>
          <cell r="B1935">
            <v>199</v>
          </cell>
          <cell r="C1935" t="str">
            <v>6</v>
          </cell>
          <cell r="D1935" t="str">
            <v>REPAIR &amp; MAINTENANCE</v>
          </cell>
          <cell r="E1935">
            <v>6245</v>
          </cell>
          <cell r="F1935" t="str">
            <v>MIDLAND TIRE BRAKE &amp; AUTOMOTIV</v>
          </cell>
          <cell r="G1935" t="str">
            <v>MIDLAND 048</v>
          </cell>
          <cell r="H1935">
            <v>9362100079</v>
          </cell>
          <cell r="I1935">
            <v>953.1</v>
          </cell>
          <cell r="J1935">
            <v>44371</v>
          </cell>
          <cell r="K1935">
            <v>44371</v>
          </cell>
          <cell r="L1935" t="str">
            <v>Accounts Payable (Operations)</v>
          </cell>
        </row>
        <row r="1936">
          <cell r="A1936">
            <v>193257</v>
          </cell>
          <cell r="B1936">
            <v>199</v>
          </cell>
          <cell r="C1936" t="str">
            <v>6</v>
          </cell>
          <cell r="D1936" t="str">
            <v>REPAIR &amp; MAINTENANCE</v>
          </cell>
          <cell r="E1936">
            <v>6245</v>
          </cell>
          <cell r="F1936" t="str">
            <v>MIDLAND TIRE BRAKE &amp; AUTOMOTIV</v>
          </cell>
          <cell r="G1936" t="str">
            <v>MIDLAND 048</v>
          </cell>
          <cell r="H1936">
            <v>9362100079</v>
          </cell>
          <cell r="I1936">
            <v>645.96</v>
          </cell>
          <cell r="J1936">
            <v>44371</v>
          </cell>
          <cell r="K1936">
            <v>44371</v>
          </cell>
          <cell r="L1936" t="str">
            <v>Accounts Payable (Operations)</v>
          </cell>
        </row>
        <row r="1937">
          <cell r="A1937">
            <v>193071</v>
          </cell>
          <cell r="B1937">
            <v>199</v>
          </cell>
          <cell r="C1937" t="str">
            <v>6</v>
          </cell>
          <cell r="D1937" t="str">
            <v>JANITOR</v>
          </cell>
          <cell r="E1937">
            <v>6315</v>
          </cell>
          <cell r="F1937" t="str">
            <v>MIDLAND WINNELSON CO</v>
          </cell>
          <cell r="G1937" t="str">
            <v>MIDLAND 050</v>
          </cell>
          <cell r="H1937">
            <v>9362100052</v>
          </cell>
          <cell r="I1937">
            <v>53.19</v>
          </cell>
          <cell r="J1937">
            <v>44350</v>
          </cell>
          <cell r="K1937">
            <v>44350</v>
          </cell>
          <cell r="L1937" t="str">
            <v>Accounts Payable (Operations)</v>
          </cell>
        </row>
        <row r="1938">
          <cell r="A1938">
            <v>193071</v>
          </cell>
          <cell r="B1938">
            <v>199</v>
          </cell>
          <cell r="C1938" t="str">
            <v>6</v>
          </cell>
          <cell r="D1938" t="str">
            <v>JANITOR</v>
          </cell>
          <cell r="E1938">
            <v>6315</v>
          </cell>
          <cell r="F1938" t="str">
            <v>MIDLAND WINNELSON CO</v>
          </cell>
          <cell r="G1938" t="str">
            <v>MIDLAND 050</v>
          </cell>
          <cell r="H1938">
            <v>9362100052</v>
          </cell>
          <cell r="I1938">
            <v>75.87</v>
          </cell>
          <cell r="J1938">
            <v>44350</v>
          </cell>
          <cell r="K1938">
            <v>44350</v>
          </cell>
          <cell r="L1938" t="str">
            <v>Accounts Payable (Operations)</v>
          </cell>
        </row>
        <row r="1939">
          <cell r="A1939">
            <v>193071</v>
          </cell>
          <cell r="B1939">
            <v>199</v>
          </cell>
          <cell r="C1939" t="str">
            <v>6</v>
          </cell>
          <cell r="D1939" t="str">
            <v>JANITOR</v>
          </cell>
          <cell r="E1939">
            <v>6315</v>
          </cell>
          <cell r="F1939" t="str">
            <v>MIDLAND WINNELSON CO</v>
          </cell>
          <cell r="G1939" t="str">
            <v>MIDLAND 050</v>
          </cell>
          <cell r="H1939">
            <v>9362100052</v>
          </cell>
          <cell r="I1939">
            <v>119.24</v>
          </cell>
          <cell r="J1939">
            <v>44350</v>
          </cell>
          <cell r="K1939">
            <v>44350</v>
          </cell>
          <cell r="L1939" t="str">
            <v>Accounts Payable (Operations)</v>
          </cell>
        </row>
        <row r="1940">
          <cell r="A1940">
            <v>193071</v>
          </cell>
          <cell r="B1940">
            <v>199</v>
          </cell>
          <cell r="C1940" t="str">
            <v>6</v>
          </cell>
          <cell r="D1940" t="str">
            <v>JANITOR</v>
          </cell>
          <cell r="E1940">
            <v>6315</v>
          </cell>
          <cell r="F1940" t="str">
            <v>MIDLAND WINNELSON CO</v>
          </cell>
          <cell r="G1940" t="str">
            <v>MIDLAND 050</v>
          </cell>
          <cell r="H1940">
            <v>9362100052</v>
          </cell>
          <cell r="I1940">
            <v>47.28</v>
          </cell>
          <cell r="J1940">
            <v>44350</v>
          </cell>
          <cell r="K1940">
            <v>44350</v>
          </cell>
          <cell r="L1940" t="str">
            <v>Accounts Payable (Operations)</v>
          </cell>
        </row>
        <row r="1941">
          <cell r="A1941">
            <v>193071</v>
          </cell>
          <cell r="B1941">
            <v>199</v>
          </cell>
          <cell r="C1941" t="str">
            <v>6</v>
          </cell>
          <cell r="D1941" t="str">
            <v>JANITOR</v>
          </cell>
          <cell r="E1941">
            <v>6315</v>
          </cell>
          <cell r="F1941" t="str">
            <v>MIDLAND WINNELSON CO</v>
          </cell>
          <cell r="G1941" t="str">
            <v>MIDLAND 050</v>
          </cell>
          <cell r="H1941">
            <v>9362100052</v>
          </cell>
          <cell r="I1941">
            <v>77.989999999999995</v>
          </cell>
          <cell r="J1941">
            <v>44350</v>
          </cell>
          <cell r="K1941">
            <v>44350</v>
          </cell>
          <cell r="L1941" t="str">
            <v>Accounts Payable (Operations)</v>
          </cell>
        </row>
        <row r="1942">
          <cell r="A1942">
            <v>193156</v>
          </cell>
          <cell r="B1942">
            <v>199</v>
          </cell>
          <cell r="C1942" t="str">
            <v>6</v>
          </cell>
          <cell r="D1942" t="str">
            <v>JANITOR</v>
          </cell>
          <cell r="E1942">
            <v>6315</v>
          </cell>
          <cell r="F1942" t="str">
            <v>MIDLAND WINNELSON CO</v>
          </cell>
          <cell r="G1942" t="str">
            <v>MIDLAND 050</v>
          </cell>
          <cell r="H1942">
            <v>9362100052</v>
          </cell>
          <cell r="I1942">
            <v>16.73</v>
          </cell>
          <cell r="J1942">
            <v>44357</v>
          </cell>
          <cell r="K1942">
            <v>44357</v>
          </cell>
          <cell r="L1942" t="str">
            <v>Accounts Payable (Operations)</v>
          </cell>
        </row>
        <row r="1943">
          <cell r="A1943">
            <v>193156</v>
          </cell>
          <cell r="B1943">
            <v>199</v>
          </cell>
          <cell r="C1943" t="str">
            <v>6</v>
          </cell>
          <cell r="D1943" t="str">
            <v>JANITOR</v>
          </cell>
          <cell r="E1943">
            <v>6315</v>
          </cell>
          <cell r="F1943" t="str">
            <v>MIDLAND WINNELSON CO</v>
          </cell>
          <cell r="G1943" t="str">
            <v>MIDLAND 050</v>
          </cell>
          <cell r="H1943">
            <v>9362100052</v>
          </cell>
          <cell r="I1943">
            <v>6.77</v>
          </cell>
          <cell r="J1943">
            <v>44357</v>
          </cell>
          <cell r="K1943">
            <v>44357</v>
          </cell>
          <cell r="L1943" t="str">
            <v>Accounts Payable (Operations)</v>
          </cell>
        </row>
        <row r="1944">
          <cell r="A1944">
            <v>193156</v>
          </cell>
          <cell r="B1944">
            <v>199</v>
          </cell>
          <cell r="C1944" t="str">
            <v>6</v>
          </cell>
          <cell r="D1944" t="str">
            <v>JANITOR</v>
          </cell>
          <cell r="E1944">
            <v>6315</v>
          </cell>
          <cell r="F1944" t="str">
            <v>MIDLAND WINNELSON CO</v>
          </cell>
          <cell r="G1944" t="str">
            <v>MIDLAND 050</v>
          </cell>
          <cell r="H1944">
            <v>9362100052</v>
          </cell>
          <cell r="I1944">
            <v>6.77</v>
          </cell>
          <cell r="J1944">
            <v>44357</v>
          </cell>
          <cell r="K1944">
            <v>44357</v>
          </cell>
          <cell r="L1944" t="str">
            <v>Accounts Payable (Operations)</v>
          </cell>
        </row>
        <row r="1945">
          <cell r="A1945">
            <v>193156</v>
          </cell>
          <cell r="B1945">
            <v>199</v>
          </cell>
          <cell r="C1945" t="str">
            <v>6</v>
          </cell>
          <cell r="D1945" t="str">
            <v>JANITOR</v>
          </cell>
          <cell r="E1945">
            <v>6315</v>
          </cell>
          <cell r="F1945" t="str">
            <v>MIDLAND WINNELSON CO</v>
          </cell>
          <cell r="G1945" t="str">
            <v>MIDLAND 050</v>
          </cell>
          <cell r="H1945">
            <v>9362100052</v>
          </cell>
          <cell r="I1945">
            <v>282.77999999999997</v>
          </cell>
          <cell r="J1945">
            <v>44357</v>
          </cell>
          <cell r="K1945">
            <v>44357</v>
          </cell>
          <cell r="L1945" t="str">
            <v>Accounts Payable (Operations)</v>
          </cell>
        </row>
        <row r="1946">
          <cell r="A1946">
            <v>193156</v>
          </cell>
          <cell r="B1946">
            <v>199</v>
          </cell>
          <cell r="C1946" t="str">
            <v>6</v>
          </cell>
          <cell r="D1946" t="str">
            <v>JANITOR</v>
          </cell>
          <cell r="E1946">
            <v>6315</v>
          </cell>
          <cell r="F1946" t="str">
            <v>MIDLAND WINNELSON CO</v>
          </cell>
          <cell r="G1946" t="str">
            <v>MIDLAND 050</v>
          </cell>
          <cell r="H1946">
            <v>9362100052</v>
          </cell>
          <cell r="I1946">
            <v>282.77999999999997</v>
          </cell>
          <cell r="J1946">
            <v>44357</v>
          </cell>
          <cell r="K1946">
            <v>44357</v>
          </cell>
          <cell r="L1946" t="str">
            <v>Accounts Payable (Operations)</v>
          </cell>
        </row>
        <row r="1947">
          <cell r="A1947">
            <v>193156</v>
          </cell>
          <cell r="B1947">
            <v>199</v>
          </cell>
          <cell r="C1947" t="str">
            <v>6</v>
          </cell>
          <cell r="D1947" t="str">
            <v>JANITOR</v>
          </cell>
          <cell r="E1947">
            <v>6315</v>
          </cell>
          <cell r="F1947" t="str">
            <v>MIDLAND WINNELSON CO</v>
          </cell>
          <cell r="G1947" t="str">
            <v>MIDLAND 050</v>
          </cell>
          <cell r="H1947">
            <v>9362100052</v>
          </cell>
          <cell r="I1947">
            <v>101.86</v>
          </cell>
          <cell r="J1947">
            <v>44357</v>
          </cell>
          <cell r="K1947">
            <v>44357</v>
          </cell>
          <cell r="L1947" t="str">
            <v>Accounts Payable (Operations)</v>
          </cell>
        </row>
        <row r="1948">
          <cell r="A1948">
            <v>193156</v>
          </cell>
          <cell r="B1948">
            <v>199</v>
          </cell>
          <cell r="C1948" t="str">
            <v>6</v>
          </cell>
          <cell r="D1948" t="str">
            <v>JANITOR</v>
          </cell>
          <cell r="E1948">
            <v>6315</v>
          </cell>
          <cell r="F1948" t="str">
            <v>MIDLAND WINNELSON CO</v>
          </cell>
          <cell r="G1948" t="str">
            <v>MIDLAND 050</v>
          </cell>
          <cell r="H1948">
            <v>9362100052</v>
          </cell>
          <cell r="I1948">
            <v>46.12</v>
          </cell>
          <cell r="J1948">
            <v>44357</v>
          </cell>
          <cell r="K1948">
            <v>44357</v>
          </cell>
          <cell r="L1948" t="str">
            <v>Accounts Payable (Operations)</v>
          </cell>
        </row>
        <row r="1949">
          <cell r="A1949">
            <v>193156</v>
          </cell>
          <cell r="B1949">
            <v>199</v>
          </cell>
          <cell r="C1949" t="str">
            <v>6</v>
          </cell>
          <cell r="D1949" t="str">
            <v>JANITOR</v>
          </cell>
          <cell r="E1949">
            <v>6315</v>
          </cell>
          <cell r="F1949" t="str">
            <v>MIDLAND WINNELSON CO</v>
          </cell>
          <cell r="G1949" t="str">
            <v>MIDLAND 050</v>
          </cell>
          <cell r="H1949">
            <v>9362100052</v>
          </cell>
          <cell r="I1949">
            <v>26.04</v>
          </cell>
          <cell r="J1949">
            <v>44357</v>
          </cell>
          <cell r="K1949">
            <v>44357</v>
          </cell>
          <cell r="L1949" t="str">
            <v>Accounts Payable (Operations)</v>
          </cell>
        </row>
        <row r="1950">
          <cell r="A1950">
            <v>193156</v>
          </cell>
          <cell r="B1950">
            <v>199</v>
          </cell>
          <cell r="C1950" t="str">
            <v>6</v>
          </cell>
          <cell r="D1950" t="str">
            <v>JANITOR</v>
          </cell>
          <cell r="E1950">
            <v>6315</v>
          </cell>
          <cell r="F1950" t="str">
            <v>MIDLAND WINNELSON CO</v>
          </cell>
          <cell r="G1950" t="str">
            <v>MIDLAND 050</v>
          </cell>
          <cell r="H1950">
            <v>9362100052</v>
          </cell>
          <cell r="I1950">
            <v>32.200000000000003</v>
          </cell>
          <cell r="J1950">
            <v>44357</v>
          </cell>
          <cell r="K1950">
            <v>44357</v>
          </cell>
          <cell r="L1950" t="str">
            <v>Accounts Payable (Operations)</v>
          </cell>
        </row>
        <row r="1951">
          <cell r="A1951">
            <v>193156</v>
          </cell>
          <cell r="B1951">
            <v>199</v>
          </cell>
          <cell r="C1951" t="str">
            <v>6</v>
          </cell>
          <cell r="D1951" t="str">
            <v>JANITOR</v>
          </cell>
          <cell r="E1951">
            <v>6315</v>
          </cell>
          <cell r="F1951" t="str">
            <v>MIDLAND WINNELSON CO</v>
          </cell>
          <cell r="G1951" t="str">
            <v>MIDLAND 050</v>
          </cell>
          <cell r="H1951">
            <v>9362100052</v>
          </cell>
          <cell r="I1951">
            <v>138.29</v>
          </cell>
          <cell r="J1951">
            <v>44357</v>
          </cell>
          <cell r="K1951">
            <v>44357</v>
          </cell>
          <cell r="L1951" t="str">
            <v>Accounts Payable (Operations)</v>
          </cell>
        </row>
        <row r="1952">
          <cell r="A1952">
            <v>193156</v>
          </cell>
          <cell r="B1952">
            <v>199</v>
          </cell>
          <cell r="C1952" t="str">
            <v>6</v>
          </cell>
          <cell r="D1952" t="str">
            <v>JANITOR</v>
          </cell>
          <cell r="E1952">
            <v>6315</v>
          </cell>
          <cell r="F1952" t="str">
            <v>MIDLAND WINNELSON CO</v>
          </cell>
          <cell r="G1952" t="str">
            <v>MIDLAND 050</v>
          </cell>
          <cell r="H1952">
            <v>9362100052</v>
          </cell>
          <cell r="I1952">
            <v>31.71</v>
          </cell>
          <cell r="J1952">
            <v>44357</v>
          </cell>
          <cell r="K1952">
            <v>44357</v>
          </cell>
          <cell r="L1952" t="str">
            <v>Accounts Payable (Operations)</v>
          </cell>
        </row>
        <row r="1953">
          <cell r="A1953">
            <v>193156</v>
          </cell>
          <cell r="B1953">
            <v>199</v>
          </cell>
          <cell r="C1953" t="str">
            <v>6</v>
          </cell>
          <cell r="D1953" t="str">
            <v>JANITOR</v>
          </cell>
          <cell r="E1953">
            <v>6315</v>
          </cell>
          <cell r="F1953" t="str">
            <v>MIDLAND WINNELSON CO</v>
          </cell>
          <cell r="G1953" t="str">
            <v>MIDLAND 050</v>
          </cell>
          <cell r="H1953">
            <v>9362100052</v>
          </cell>
          <cell r="I1953">
            <v>56.18</v>
          </cell>
          <cell r="J1953">
            <v>44357</v>
          </cell>
          <cell r="K1953">
            <v>44357</v>
          </cell>
          <cell r="L1953" t="str">
            <v>Accounts Payable (Operations)</v>
          </cell>
        </row>
        <row r="1954">
          <cell r="A1954">
            <v>193156</v>
          </cell>
          <cell r="B1954">
            <v>199</v>
          </cell>
          <cell r="C1954" t="str">
            <v>6</v>
          </cell>
          <cell r="D1954" t="str">
            <v>JANITOR</v>
          </cell>
          <cell r="E1954">
            <v>6315</v>
          </cell>
          <cell r="F1954" t="str">
            <v>MIDLAND WINNELSON CO</v>
          </cell>
          <cell r="G1954" t="str">
            <v>MIDLAND 050</v>
          </cell>
          <cell r="H1954">
            <v>9362100052</v>
          </cell>
          <cell r="I1954">
            <v>101.86</v>
          </cell>
          <cell r="J1954">
            <v>44357</v>
          </cell>
          <cell r="K1954">
            <v>44357</v>
          </cell>
          <cell r="L1954" t="str">
            <v>Accounts Payable (Operations)</v>
          </cell>
        </row>
        <row r="1955">
          <cell r="A1955">
            <v>193156</v>
          </cell>
          <cell r="B1955">
            <v>199</v>
          </cell>
          <cell r="C1955" t="str">
            <v>6</v>
          </cell>
          <cell r="D1955" t="str">
            <v>JANITOR</v>
          </cell>
          <cell r="E1955">
            <v>6315</v>
          </cell>
          <cell r="F1955" t="str">
            <v>MIDLAND WINNELSON CO</v>
          </cell>
          <cell r="G1955" t="str">
            <v>MIDLAND 050</v>
          </cell>
          <cell r="H1955">
            <v>9362100052</v>
          </cell>
          <cell r="I1955">
            <v>12.24</v>
          </cell>
          <cell r="J1955">
            <v>44357</v>
          </cell>
          <cell r="K1955">
            <v>44357</v>
          </cell>
          <cell r="L1955" t="str">
            <v>Accounts Payable (Operations)</v>
          </cell>
        </row>
        <row r="1956">
          <cell r="A1956">
            <v>193156</v>
          </cell>
          <cell r="B1956">
            <v>199</v>
          </cell>
          <cell r="C1956" t="str">
            <v>6</v>
          </cell>
          <cell r="D1956" t="str">
            <v>JANITOR</v>
          </cell>
          <cell r="E1956">
            <v>6315</v>
          </cell>
          <cell r="F1956" t="str">
            <v>MIDLAND WINNELSON CO</v>
          </cell>
          <cell r="G1956" t="str">
            <v>MIDLAND 050</v>
          </cell>
          <cell r="H1956">
            <v>9362100052</v>
          </cell>
          <cell r="I1956">
            <v>51.42</v>
          </cell>
          <cell r="J1956">
            <v>44357</v>
          </cell>
          <cell r="K1956">
            <v>44357</v>
          </cell>
          <cell r="L1956" t="str">
            <v>Accounts Payable (Operations)</v>
          </cell>
        </row>
        <row r="1957">
          <cell r="A1957">
            <v>193156</v>
          </cell>
          <cell r="B1957">
            <v>199</v>
          </cell>
          <cell r="C1957" t="str">
            <v>6</v>
          </cell>
          <cell r="D1957" t="str">
            <v>JANITOR</v>
          </cell>
          <cell r="E1957">
            <v>6315</v>
          </cell>
          <cell r="F1957" t="str">
            <v>MIDLAND WINNELSON CO</v>
          </cell>
          <cell r="G1957" t="str">
            <v>MIDLAND 050</v>
          </cell>
          <cell r="H1957">
            <v>9362100052</v>
          </cell>
          <cell r="I1957">
            <v>20.13</v>
          </cell>
          <cell r="J1957">
            <v>44357</v>
          </cell>
          <cell r="K1957">
            <v>44357</v>
          </cell>
          <cell r="L1957" t="str">
            <v>Accounts Payable (Operations)</v>
          </cell>
        </row>
        <row r="1958">
          <cell r="A1958">
            <v>193156</v>
          </cell>
          <cell r="B1958">
            <v>199</v>
          </cell>
          <cell r="C1958" t="str">
            <v>6</v>
          </cell>
          <cell r="D1958" t="str">
            <v>JANITOR</v>
          </cell>
          <cell r="E1958">
            <v>6315</v>
          </cell>
          <cell r="F1958" t="str">
            <v>MIDLAND WINNELSON CO</v>
          </cell>
          <cell r="G1958" t="str">
            <v>MIDLAND 050</v>
          </cell>
          <cell r="H1958">
            <v>9362100052</v>
          </cell>
          <cell r="I1958">
            <v>-674.05</v>
          </cell>
          <cell r="J1958">
            <v>44357</v>
          </cell>
          <cell r="K1958">
            <v>44357</v>
          </cell>
          <cell r="L1958" t="str">
            <v>Accounts Payable (Operations)</v>
          </cell>
        </row>
        <row r="1959">
          <cell r="A1959">
            <v>193156</v>
          </cell>
          <cell r="B1959">
            <v>199</v>
          </cell>
          <cell r="C1959" t="str">
            <v>6</v>
          </cell>
          <cell r="D1959" t="str">
            <v>JANITOR</v>
          </cell>
          <cell r="E1959">
            <v>6315</v>
          </cell>
          <cell r="F1959" t="str">
            <v>MIDLAND WINNELSON CO</v>
          </cell>
          <cell r="G1959" t="str">
            <v>MIDLAND 050</v>
          </cell>
          <cell r="H1959">
            <v>9362100052</v>
          </cell>
          <cell r="I1959">
            <v>89.46</v>
          </cell>
          <cell r="J1959">
            <v>44357</v>
          </cell>
          <cell r="K1959">
            <v>44357</v>
          </cell>
          <cell r="L1959" t="str">
            <v>Accounts Payable (Operations)</v>
          </cell>
        </row>
        <row r="1960">
          <cell r="A1960">
            <v>193156</v>
          </cell>
          <cell r="B1960">
            <v>199</v>
          </cell>
          <cell r="C1960" t="str">
            <v>6</v>
          </cell>
          <cell r="D1960" t="str">
            <v>JANITOR</v>
          </cell>
          <cell r="E1960">
            <v>6315</v>
          </cell>
          <cell r="F1960" t="str">
            <v>MIDLAND WINNELSON CO</v>
          </cell>
          <cell r="G1960" t="str">
            <v>MIDLAND 050</v>
          </cell>
          <cell r="H1960">
            <v>9362100052</v>
          </cell>
          <cell r="I1960">
            <v>9.11</v>
          </cell>
          <cell r="J1960">
            <v>44357</v>
          </cell>
          <cell r="K1960">
            <v>44357</v>
          </cell>
          <cell r="L1960" t="str">
            <v>Accounts Payable (Operations)</v>
          </cell>
        </row>
        <row r="1961">
          <cell r="A1961">
            <v>193156</v>
          </cell>
          <cell r="B1961">
            <v>199</v>
          </cell>
          <cell r="C1961" t="str">
            <v>6</v>
          </cell>
          <cell r="D1961" t="str">
            <v>JANITOR</v>
          </cell>
          <cell r="E1961">
            <v>6315</v>
          </cell>
          <cell r="F1961" t="str">
            <v>MIDLAND WINNELSON CO</v>
          </cell>
          <cell r="G1961" t="str">
            <v>MIDLAND 050</v>
          </cell>
          <cell r="H1961">
            <v>9362100052</v>
          </cell>
          <cell r="I1961">
            <v>54.11</v>
          </cell>
          <cell r="J1961">
            <v>44357</v>
          </cell>
          <cell r="K1961">
            <v>44357</v>
          </cell>
          <cell r="L1961" t="str">
            <v>Accounts Payable (Operations)</v>
          </cell>
        </row>
        <row r="1962">
          <cell r="A1962">
            <v>193156</v>
          </cell>
          <cell r="B1962">
            <v>199</v>
          </cell>
          <cell r="C1962" t="str">
            <v>6</v>
          </cell>
          <cell r="D1962" t="str">
            <v>JANITOR</v>
          </cell>
          <cell r="E1962">
            <v>6315</v>
          </cell>
          <cell r="F1962" t="str">
            <v>MIDLAND WINNELSON CO</v>
          </cell>
          <cell r="G1962" t="str">
            <v>MIDLAND 050</v>
          </cell>
          <cell r="H1962">
            <v>9362100052</v>
          </cell>
          <cell r="I1962">
            <v>62.34</v>
          </cell>
          <cell r="J1962">
            <v>44357</v>
          </cell>
          <cell r="K1962">
            <v>44357</v>
          </cell>
          <cell r="L1962" t="str">
            <v>Accounts Payable (Operations)</v>
          </cell>
        </row>
        <row r="1963">
          <cell r="A1963">
            <v>193258</v>
          </cell>
          <cell r="B1963">
            <v>199</v>
          </cell>
          <cell r="C1963" t="str">
            <v>6</v>
          </cell>
          <cell r="D1963" t="str">
            <v>JANITOR</v>
          </cell>
          <cell r="E1963">
            <v>6315</v>
          </cell>
          <cell r="F1963" t="str">
            <v>MIDLAND WINNELSON CO</v>
          </cell>
          <cell r="G1963" t="str">
            <v>MIDLAND 050</v>
          </cell>
          <cell r="H1963">
            <v>9362100052</v>
          </cell>
          <cell r="I1963">
            <v>156.80000000000001</v>
          </cell>
          <cell r="J1963">
            <v>44371</v>
          </cell>
          <cell r="K1963">
            <v>44371</v>
          </cell>
          <cell r="L1963" t="str">
            <v>Accounts Payable (Operations)</v>
          </cell>
        </row>
        <row r="1964">
          <cell r="A1964">
            <v>193258</v>
          </cell>
          <cell r="B1964">
            <v>199</v>
          </cell>
          <cell r="C1964" t="str">
            <v>6</v>
          </cell>
          <cell r="D1964" t="str">
            <v>JANITOR</v>
          </cell>
          <cell r="E1964">
            <v>6315</v>
          </cell>
          <cell r="F1964" t="str">
            <v>MIDLAND WINNELSON CO</v>
          </cell>
          <cell r="G1964" t="str">
            <v>MIDLAND 050</v>
          </cell>
          <cell r="H1964">
            <v>9362100052</v>
          </cell>
          <cell r="I1964">
            <v>13.38</v>
          </cell>
          <cell r="J1964">
            <v>44371</v>
          </cell>
          <cell r="K1964">
            <v>44371</v>
          </cell>
          <cell r="L1964" t="str">
            <v>Accounts Payable (Operations)</v>
          </cell>
        </row>
        <row r="1965">
          <cell r="A1965">
            <v>193258</v>
          </cell>
          <cell r="B1965">
            <v>199</v>
          </cell>
          <cell r="C1965" t="str">
            <v>6</v>
          </cell>
          <cell r="D1965" t="str">
            <v>JANITOR</v>
          </cell>
          <cell r="E1965">
            <v>6315</v>
          </cell>
          <cell r="F1965" t="str">
            <v>MIDLAND WINNELSON CO</v>
          </cell>
          <cell r="G1965" t="str">
            <v>MIDLAND 050</v>
          </cell>
          <cell r="H1965">
            <v>9362100052</v>
          </cell>
          <cell r="I1965">
            <v>33.67</v>
          </cell>
          <cell r="J1965">
            <v>44371</v>
          </cell>
          <cell r="K1965">
            <v>44371</v>
          </cell>
          <cell r="L1965" t="str">
            <v>Accounts Payable (Operations)</v>
          </cell>
        </row>
        <row r="1966">
          <cell r="A1966">
            <v>193258</v>
          </cell>
          <cell r="B1966">
            <v>199</v>
          </cell>
          <cell r="C1966" t="str">
            <v>6</v>
          </cell>
          <cell r="D1966" t="str">
            <v>JANITOR</v>
          </cell>
          <cell r="E1966">
            <v>6315</v>
          </cell>
          <cell r="F1966" t="str">
            <v>MIDLAND WINNELSON CO</v>
          </cell>
          <cell r="G1966" t="str">
            <v>MIDLAND 050</v>
          </cell>
          <cell r="H1966">
            <v>9362100052</v>
          </cell>
          <cell r="I1966">
            <v>73.77</v>
          </cell>
          <cell r="J1966">
            <v>44371</v>
          </cell>
          <cell r="K1966">
            <v>44371</v>
          </cell>
          <cell r="L1966" t="str">
            <v>Accounts Payable (Operations)</v>
          </cell>
        </row>
        <row r="1967">
          <cell r="A1967">
            <v>193258</v>
          </cell>
          <cell r="B1967">
            <v>199</v>
          </cell>
          <cell r="C1967" t="str">
            <v>6</v>
          </cell>
          <cell r="D1967" t="str">
            <v>JANITOR</v>
          </cell>
          <cell r="E1967">
            <v>6315</v>
          </cell>
          <cell r="F1967" t="str">
            <v>MIDLAND WINNELSON CO</v>
          </cell>
          <cell r="G1967" t="str">
            <v>MIDLAND 050</v>
          </cell>
          <cell r="H1967">
            <v>9362100052</v>
          </cell>
          <cell r="I1967">
            <v>34.61</v>
          </cell>
          <cell r="J1967">
            <v>44371</v>
          </cell>
          <cell r="K1967">
            <v>44371</v>
          </cell>
          <cell r="L1967" t="str">
            <v>Accounts Payable (Operations)</v>
          </cell>
        </row>
        <row r="1968">
          <cell r="A1968">
            <v>193258</v>
          </cell>
          <cell r="B1968">
            <v>199</v>
          </cell>
          <cell r="C1968" t="str">
            <v>6</v>
          </cell>
          <cell r="D1968" t="str">
            <v>JANITOR</v>
          </cell>
          <cell r="E1968">
            <v>6315</v>
          </cell>
          <cell r="F1968" t="str">
            <v>MIDLAND WINNELSON CO</v>
          </cell>
          <cell r="G1968" t="str">
            <v>MIDLAND 050</v>
          </cell>
          <cell r="H1968">
            <v>9362100052</v>
          </cell>
          <cell r="I1968">
            <v>237.32</v>
          </cell>
          <cell r="J1968">
            <v>44371</v>
          </cell>
          <cell r="K1968">
            <v>44371</v>
          </cell>
          <cell r="L1968" t="str">
            <v>Accounts Payable (Operations)</v>
          </cell>
        </row>
        <row r="1969">
          <cell r="A1969">
            <v>193258</v>
          </cell>
          <cell r="B1969">
            <v>199</v>
          </cell>
          <cell r="C1969" t="str">
            <v>6</v>
          </cell>
          <cell r="D1969" t="str">
            <v>JANITOR</v>
          </cell>
          <cell r="E1969">
            <v>6315</v>
          </cell>
          <cell r="F1969" t="str">
            <v>MIDLAND WINNELSON CO</v>
          </cell>
          <cell r="G1969" t="str">
            <v>MIDLAND 050</v>
          </cell>
          <cell r="H1969">
            <v>9362100052</v>
          </cell>
          <cell r="I1969">
            <v>93.22</v>
          </cell>
          <cell r="J1969">
            <v>44371</v>
          </cell>
          <cell r="K1969">
            <v>44371</v>
          </cell>
          <cell r="L1969" t="str">
            <v>Accounts Payable (Operations)</v>
          </cell>
        </row>
        <row r="1970">
          <cell r="A1970">
            <v>193258</v>
          </cell>
          <cell r="B1970">
            <v>199</v>
          </cell>
          <cell r="C1970" t="str">
            <v>6</v>
          </cell>
          <cell r="D1970" t="str">
            <v>JANITOR</v>
          </cell>
          <cell r="E1970">
            <v>6315</v>
          </cell>
          <cell r="F1970" t="str">
            <v>MIDLAND WINNELSON CO</v>
          </cell>
          <cell r="G1970" t="str">
            <v>MIDLAND 050</v>
          </cell>
          <cell r="H1970">
            <v>9362100052</v>
          </cell>
          <cell r="I1970">
            <v>22.6</v>
          </cell>
          <cell r="J1970">
            <v>44371</v>
          </cell>
          <cell r="K1970">
            <v>44371</v>
          </cell>
          <cell r="L1970" t="str">
            <v>Accounts Payable (Operations)</v>
          </cell>
        </row>
        <row r="1971">
          <cell r="A1971">
            <v>193258</v>
          </cell>
          <cell r="B1971">
            <v>199</v>
          </cell>
          <cell r="C1971" t="str">
            <v>6</v>
          </cell>
          <cell r="D1971" t="str">
            <v>JANITOR</v>
          </cell>
          <cell r="E1971">
            <v>6315</v>
          </cell>
          <cell r="F1971" t="str">
            <v>MIDLAND WINNELSON CO</v>
          </cell>
          <cell r="G1971" t="str">
            <v>MIDLAND 050</v>
          </cell>
          <cell r="H1971">
            <v>9362100052</v>
          </cell>
          <cell r="I1971">
            <v>49.26</v>
          </cell>
          <cell r="J1971">
            <v>44371</v>
          </cell>
          <cell r="K1971">
            <v>44371</v>
          </cell>
          <cell r="L1971" t="str">
            <v>Accounts Payable (Operations)</v>
          </cell>
        </row>
        <row r="1972">
          <cell r="A1972">
            <v>193258</v>
          </cell>
          <cell r="B1972">
            <v>199</v>
          </cell>
          <cell r="C1972" t="str">
            <v>6</v>
          </cell>
          <cell r="D1972" t="str">
            <v>JANITOR</v>
          </cell>
          <cell r="E1972">
            <v>6315</v>
          </cell>
          <cell r="F1972" t="str">
            <v>MIDLAND WINNELSON CO</v>
          </cell>
          <cell r="G1972" t="str">
            <v>MIDLAND 050</v>
          </cell>
          <cell r="H1972">
            <v>9362100052</v>
          </cell>
          <cell r="I1972">
            <v>19.11</v>
          </cell>
          <cell r="J1972">
            <v>44371</v>
          </cell>
          <cell r="K1972">
            <v>44371</v>
          </cell>
          <cell r="L1972" t="str">
            <v>Accounts Payable (Operations)</v>
          </cell>
        </row>
        <row r="1973">
          <cell r="A1973">
            <v>193258</v>
          </cell>
          <cell r="B1973">
            <v>199</v>
          </cell>
          <cell r="C1973" t="str">
            <v>6</v>
          </cell>
          <cell r="D1973" t="str">
            <v>JANITOR</v>
          </cell>
          <cell r="E1973">
            <v>6315</v>
          </cell>
          <cell r="F1973" t="str">
            <v>MIDLAND WINNELSON CO</v>
          </cell>
          <cell r="G1973" t="str">
            <v>MIDLAND 050</v>
          </cell>
          <cell r="H1973">
            <v>9362100052</v>
          </cell>
          <cell r="I1973">
            <v>14.7</v>
          </cell>
          <cell r="J1973">
            <v>44371</v>
          </cell>
          <cell r="K1973">
            <v>44371</v>
          </cell>
          <cell r="L1973" t="str">
            <v>Accounts Payable (Operations)</v>
          </cell>
        </row>
        <row r="1974">
          <cell r="A1974">
            <v>193158</v>
          </cell>
          <cell r="B1974">
            <v>224</v>
          </cell>
          <cell r="C1974" t="str">
            <v>6</v>
          </cell>
          <cell r="D1974" t="str">
            <v>CONTRACTED SERVICES</v>
          </cell>
          <cell r="E1974">
            <v>6299</v>
          </cell>
          <cell r="F1974" t="str">
            <v>MILLER, DAWN</v>
          </cell>
          <cell r="G1974" t="str">
            <v>MILLEDAW001</v>
          </cell>
          <cell r="H1974">
            <v>8012100394</v>
          </cell>
          <cell r="I1974">
            <v>6300</v>
          </cell>
          <cell r="J1974">
            <v>44357</v>
          </cell>
          <cell r="K1974">
            <v>44357</v>
          </cell>
          <cell r="L1974" t="str">
            <v>Accounts Payable (Operations)</v>
          </cell>
        </row>
        <row r="1975">
          <cell r="A1975">
            <v>193159</v>
          </cell>
          <cell r="B1975">
            <v>288</v>
          </cell>
          <cell r="C1975" t="str">
            <v>6</v>
          </cell>
          <cell r="D1975" t="str">
            <v>CONSULTING SERVICES</v>
          </cell>
          <cell r="E1975">
            <v>6291</v>
          </cell>
          <cell r="F1975" t="str">
            <v>MISD</v>
          </cell>
          <cell r="G1975" t="str">
            <v>MISD    000</v>
          </cell>
          <cell r="H1975">
            <v>9782100368</v>
          </cell>
          <cell r="I1975">
            <v>219.7</v>
          </cell>
          <cell r="J1975">
            <v>44357</v>
          </cell>
          <cell r="K1975">
            <v>44357</v>
          </cell>
          <cell r="L1975" t="str">
            <v>Accounts Payable (Operations)</v>
          </cell>
        </row>
        <row r="1976">
          <cell r="A1976">
            <v>193159</v>
          </cell>
          <cell r="B1976">
            <v>288</v>
          </cell>
          <cell r="C1976" t="str">
            <v>6</v>
          </cell>
          <cell r="D1976" t="str">
            <v>CONSULTING SERVICES</v>
          </cell>
          <cell r="E1976">
            <v>6291</v>
          </cell>
          <cell r="F1976" t="str">
            <v>MISD</v>
          </cell>
          <cell r="G1976" t="str">
            <v>MISD    000</v>
          </cell>
          <cell r="H1976">
            <v>9782100368</v>
          </cell>
          <cell r="I1976">
            <v>335</v>
          </cell>
          <cell r="J1976">
            <v>44357</v>
          </cell>
          <cell r="K1976">
            <v>44357</v>
          </cell>
          <cell r="L1976" t="str">
            <v>Accounts Payable (Operations)</v>
          </cell>
        </row>
        <row r="1977">
          <cell r="A1977">
            <v>193159</v>
          </cell>
          <cell r="B1977">
            <v>288</v>
          </cell>
          <cell r="C1977" t="str">
            <v>6</v>
          </cell>
          <cell r="D1977" t="str">
            <v>CONSULTING SERVICES</v>
          </cell>
          <cell r="E1977">
            <v>6291</v>
          </cell>
          <cell r="F1977" t="str">
            <v>MISD</v>
          </cell>
          <cell r="G1977" t="str">
            <v>MISD    000</v>
          </cell>
          <cell r="H1977">
            <v>9782100368</v>
          </cell>
          <cell r="I1977">
            <v>204.75</v>
          </cell>
          <cell r="J1977">
            <v>44357</v>
          </cell>
          <cell r="K1977">
            <v>44357</v>
          </cell>
          <cell r="L1977" t="str">
            <v>Accounts Payable (Operations)</v>
          </cell>
        </row>
        <row r="1978">
          <cell r="A1978">
            <v>193159</v>
          </cell>
          <cell r="B1978">
            <v>288</v>
          </cell>
          <cell r="C1978" t="str">
            <v>6</v>
          </cell>
          <cell r="D1978" t="str">
            <v>CONSULTING SERVICES</v>
          </cell>
          <cell r="E1978">
            <v>6291</v>
          </cell>
          <cell r="F1978" t="str">
            <v>MISD</v>
          </cell>
          <cell r="G1978" t="str">
            <v>MISD    000</v>
          </cell>
          <cell r="H1978">
            <v>9782100368</v>
          </cell>
          <cell r="I1978">
            <v>130</v>
          </cell>
          <cell r="J1978">
            <v>44357</v>
          </cell>
          <cell r="K1978">
            <v>44357</v>
          </cell>
          <cell r="L1978" t="str">
            <v>Accounts Payable (Operations)</v>
          </cell>
        </row>
        <row r="1979">
          <cell r="A1979">
            <v>193261</v>
          </cell>
          <cell r="B1979">
            <v>163</v>
          </cell>
          <cell r="C1979" t="str">
            <v>6</v>
          </cell>
          <cell r="D1979" t="str">
            <v>MISCELLANEOUS OPERATING EXPENS</v>
          </cell>
          <cell r="E1979">
            <v>6499</v>
          </cell>
          <cell r="F1979" t="str">
            <v>MISD CHILD NUTRITION SERVICES</v>
          </cell>
          <cell r="G1979" t="str">
            <v>MISD CHI001</v>
          </cell>
          <cell r="H1979">
            <v>1342100072</v>
          </cell>
          <cell r="I1979">
            <v>643.5</v>
          </cell>
          <cell r="J1979">
            <v>44371</v>
          </cell>
          <cell r="K1979">
            <v>44371</v>
          </cell>
          <cell r="L1979" t="str">
            <v>Accounts Payable (Operations)</v>
          </cell>
        </row>
        <row r="1980">
          <cell r="A1980">
            <v>193261</v>
          </cell>
          <cell r="B1980">
            <v>199</v>
          </cell>
          <cell r="C1980" t="str">
            <v>6</v>
          </cell>
          <cell r="D1980" t="str">
            <v>MISCELLANEOUS OPERATING EXPENS</v>
          </cell>
          <cell r="E1980">
            <v>6499</v>
          </cell>
          <cell r="F1980" t="str">
            <v>MISD CHILD NUTRITION SERVICES</v>
          </cell>
          <cell r="G1980" t="str">
            <v>MISD CHI001</v>
          </cell>
          <cell r="H1980">
            <v>7022100013</v>
          </cell>
          <cell r="I1980">
            <v>504.8</v>
          </cell>
          <cell r="J1980">
            <v>44371</v>
          </cell>
          <cell r="K1980">
            <v>44371</v>
          </cell>
          <cell r="L1980" t="str">
            <v>Accounts Payable (Operations)</v>
          </cell>
        </row>
        <row r="1981">
          <cell r="A1981">
            <v>193261</v>
          </cell>
          <cell r="B1981">
            <v>199</v>
          </cell>
          <cell r="C1981" t="str">
            <v>6</v>
          </cell>
          <cell r="D1981" t="str">
            <v>MISCELLANEOUS OPERATING EXPENS</v>
          </cell>
          <cell r="E1981">
            <v>6499</v>
          </cell>
          <cell r="F1981" t="str">
            <v>MISD CHILD NUTRITION SERVICES</v>
          </cell>
          <cell r="G1981" t="str">
            <v>MISD CHI001</v>
          </cell>
          <cell r="H1981">
            <v>7022100024</v>
          </cell>
          <cell r="I1981">
            <v>355.18</v>
          </cell>
          <cell r="J1981">
            <v>44371</v>
          </cell>
          <cell r="K1981">
            <v>44371</v>
          </cell>
          <cell r="L1981" t="str">
            <v>Accounts Payable (Operations)</v>
          </cell>
        </row>
        <row r="1982">
          <cell r="A1982">
            <v>193261</v>
          </cell>
          <cell r="B1982">
            <v>199</v>
          </cell>
          <cell r="C1982" t="str">
            <v>6</v>
          </cell>
          <cell r="D1982" t="str">
            <v>MISCELLANEOUS OPERATING EXPENS</v>
          </cell>
          <cell r="E1982">
            <v>6499</v>
          </cell>
          <cell r="F1982" t="str">
            <v>MISD CHILD NUTRITION SERVICES</v>
          </cell>
          <cell r="G1982" t="str">
            <v>MISD CHI001</v>
          </cell>
          <cell r="H1982">
            <v>7022100013</v>
          </cell>
          <cell r="I1982">
            <v>248.04</v>
          </cell>
          <cell r="J1982">
            <v>44371</v>
          </cell>
          <cell r="K1982">
            <v>44371</v>
          </cell>
          <cell r="L1982" t="str">
            <v>Accounts Payable (Operations)</v>
          </cell>
        </row>
        <row r="1983">
          <cell r="A1983">
            <v>193193</v>
          </cell>
          <cell r="B1983">
            <v>199</v>
          </cell>
          <cell r="C1983" t="str">
            <v>6</v>
          </cell>
          <cell r="D1983" t="str">
            <v>TESTING MATERIALS</v>
          </cell>
          <cell r="E1983">
            <v>6339</v>
          </cell>
          <cell r="F1983" t="str">
            <v>MOLINAR, OLGA</v>
          </cell>
          <cell r="G1983" t="str">
            <v>MOLINOLG001</v>
          </cell>
          <cell r="H1983">
            <v>0</v>
          </cell>
          <cell r="I1983">
            <v>129</v>
          </cell>
          <cell r="J1983">
            <v>44357</v>
          </cell>
          <cell r="K1983">
            <v>44357</v>
          </cell>
          <cell r="L1983" t="str">
            <v>Accounts Payable (Operations)</v>
          </cell>
        </row>
        <row r="1984">
          <cell r="A1984">
            <v>193194</v>
          </cell>
          <cell r="B1984">
            <v>199</v>
          </cell>
          <cell r="C1984" t="str">
            <v>6</v>
          </cell>
          <cell r="D1984" t="str">
            <v>COMMODITIES PROCESSING</v>
          </cell>
          <cell r="E1984">
            <v>6295</v>
          </cell>
          <cell r="F1984" t="str">
            <v>MONTELONGO, GLORIA</v>
          </cell>
          <cell r="G1984" t="str">
            <v>MONTEGLO000</v>
          </cell>
          <cell r="H1984">
            <v>0</v>
          </cell>
          <cell r="I1984">
            <v>60</v>
          </cell>
          <cell r="J1984">
            <v>44357</v>
          </cell>
          <cell r="K1984">
            <v>44357</v>
          </cell>
          <cell r="L1984" t="str">
            <v>Accounts Payable (Operations)</v>
          </cell>
        </row>
        <row r="1985">
          <cell r="A1985">
            <v>193262</v>
          </cell>
          <cell r="B1985">
            <v>224</v>
          </cell>
          <cell r="C1985" t="str">
            <v>6</v>
          </cell>
          <cell r="D1985" t="str">
            <v>TESTING MATERIALS</v>
          </cell>
          <cell r="E1985">
            <v>6339</v>
          </cell>
          <cell r="F1985" t="str">
            <v>MULTI-HEALTH SYSTEMS</v>
          </cell>
          <cell r="G1985" t="str">
            <v>MULTI-HE000</v>
          </cell>
          <cell r="H1985">
            <v>8012100247</v>
          </cell>
          <cell r="I1985">
            <v>12750</v>
          </cell>
          <cell r="J1985">
            <v>44371</v>
          </cell>
          <cell r="K1985">
            <v>44371</v>
          </cell>
          <cell r="L1985" t="str">
            <v>Accounts Payable (Operations)</v>
          </cell>
        </row>
        <row r="1986">
          <cell r="A1986">
            <v>202101556</v>
          </cell>
          <cell r="B1986">
            <v>199</v>
          </cell>
          <cell r="C1986" t="str">
            <v>6</v>
          </cell>
          <cell r="D1986" t="str">
            <v>TRAVEL &amp; SUBSISTENCE-EMPLOYEES</v>
          </cell>
          <cell r="E1986">
            <v>6411</v>
          </cell>
          <cell r="F1986" t="str">
            <v>MURPHY, KRISTEN</v>
          </cell>
          <cell r="G1986" t="str">
            <v>MURPHKRI000</v>
          </cell>
          <cell r="H1986">
            <v>0</v>
          </cell>
          <cell r="I1986">
            <v>99.34</v>
          </cell>
          <cell r="J1986">
            <v>44357</v>
          </cell>
          <cell r="K1986">
            <v>44357</v>
          </cell>
          <cell r="L1986" t="str">
            <v>Accounts Payable (Operations)</v>
          </cell>
        </row>
        <row r="1987">
          <cell r="A1987">
            <v>181142</v>
          </cell>
          <cell r="B1987">
            <v>242</v>
          </cell>
          <cell r="C1987" t="str">
            <v>6</v>
          </cell>
          <cell r="D1987" t="str">
            <v>OTHER SUPPLIES</v>
          </cell>
          <cell r="E1987">
            <v>6399</v>
          </cell>
          <cell r="F1987" t="str">
            <v>MURPHY, MONICA</v>
          </cell>
          <cell r="G1987" t="str">
            <v>MURPHMON000</v>
          </cell>
          <cell r="H1987">
            <v>2402100530</v>
          </cell>
          <cell r="I1987">
            <v>10.7</v>
          </cell>
          <cell r="J1987">
            <v>44371</v>
          </cell>
          <cell r="K1987">
            <v>44371</v>
          </cell>
          <cell r="L1987" t="str">
            <v>Food Service</v>
          </cell>
        </row>
        <row r="1988">
          <cell r="A1988">
            <v>181142</v>
          </cell>
          <cell r="B1988">
            <v>242</v>
          </cell>
          <cell r="C1988" t="str">
            <v>6</v>
          </cell>
          <cell r="D1988" t="str">
            <v>OTHER SUPPLIES</v>
          </cell>
          <cell r="E1988">
            <v>6399</v>
          </cell>
          <cell r="F1988" t="str">
            <v>MURPHY, MONICA</v>
          </cell>
          <cell r="G1988" t="str">
            <v>MURPHMON000</v>
          </cell>
          <cell r="H1988">
            <v>2402100530</v>
          </cell>
          <cell r="I1988">
            <v>49.1</v>
          </cell>
          <cell r="J1988">
            <v>44371</v>
          </cell>
          <cell r="K1988">
            <v>44371</v>
          </cell>
          <cell r="L1988" t="str">
            <v>Food Service</v>
          </cell>
        </row>
        <row r="1989">
          <cell r="A1989">
            <v>193073</v>
          </cell>
          <cell r="B1989">
            <v>199</v>
          </cell>
          <cell r="C1989" t="str">
            <v>6</v>
          </cell>
          <cell r="D1989" t="str">
            <v>EQPT $1,000&lt;X&lt;$5,000</v>
          </cell>
          <cell r="E1989">
            <v>6398</v>
          </cell>
          <cell r="F1989" t="str">
            <v>N TUNE MUSIC AND SOUND INC</v>
          </cell>
          <cell r="G1989" t="str">
            <v>N TUNE M000</v>
          </cell>
          <cell r="H1989">
            <v>22100386</v>
          </cell>
          <cell r="I1989">
            <v>340.69</v>
          </cell>
          <cell r="J1989">
            <v>44350</v>
          </cell>
          <cell r="K1989">
            <v>44350</v>
          </cell>
          <cell r="L1989" t="str">
            <v>Accounts Payable (Operations)</v>
          </cell>
        </row>
        <row r="1990">
          <cell r="A1990">
            <v>193073</v>
          </cell>
          <cell r="B1990">
            <v>199</v>
          </cell>
          <cell r="C1990" t="str">
            <v>6</v>
          </cell>
          <cell r="D1990" t="str">
            <v>OTHER SUPPLIES</v>
          </cell>
          <cell r="E1990">
            <v>6399</v>
          </cell>
          <cell r="F1990" t="str">
            <v>N TUNE MUSIC AND SOUND INC</v>
          </cell>
          <cell r="G1990" t="str">
            <v>N TUNE M000</v>
          </cell>
          <cell r="H1990">
            <v>8622100028</v>
          </cell>
          <cell r="I1990">
            <v>719.01</v>
          </cell>
          <cell r="J1990">
            <v>44350</v>
          </cell>
          <cell r="K1990">
            <v>44350</v>
          </cell>
          <cell r="L1990" t="str">
            <v>Accounts Payable (Operations)</v>
          </cell>
        </row>
        <row r="1991">
          <cell r="A1991">
            <v>193073</v>
          </cell>
          <cell r="B1991">
            <v>199</v>
          </cell>
          <cell r="C1991" t="str">
            <v>6</v>
          </cell>
          <cell r="D1991" t="str">
            <v>OTHER SUPPLIES</v>
          </cell>
          <cell r="E1991">
            <v>6399</v>
          </cell>
          <cell r="F1991" t="str">
            <v>N TUNE MUSIC AND SOUND INC</v>
          </cell>
          <cell r="G1991" t="str">
            <v>N TUNE M000</v>
          </cell>
          <cell r="H1991">
            <v>8622100028</v>
          </cell>
          <cell r="I1991">
            <v>733.18</v>
          </cell>
          <cell r="J1991">
            <v>44350</v>
          </cell>
          <cell r="K1991">
            <v>44350</v>
          </cell>
          <cell r="L1991" t="str">
            <v>Accounts Payable (Operations)</v>
          </cell>
        </row>
        <row r="1992">
          <cell r="A1992">
            <v>193073</v>
          </cell>
          <cell r="B1992">
            <v>199</v>
          </cell>
          <cell r="C1992" t="str">
            <v>6</v>
          </cell>
          <cell r="D1992" t="str">
            <v>OTHER SUPPLIES</v>
          </cell>
          <cell r="E1992">
            <v>6399</v>
          </cell>
          <cell r="F1992" t="str">
            <v>N TUNE MUSIC AND SOUND INC</v>
          </cell>
          <cell r="G1992" t="str">
            <v>N TUNE M000</v>
          </cell>
          <cell r="H1992">
            <v>8622100028</v>
          </cell>
          <cell r="I1992">
            <v>868.06</v>
          </cell>
          <cell r="J1992">
            <v>44350</v>
          </cell>
          <cell r="K1992">
            <v>44350</v>
          </cell>
          <cell r="L1992" t="str">
            <v>Accounts Payable (Operations)</v>
          </cell>
        </row>
        <row r="1993">
          <cell r="A1993">
            <v>193073</v>
          </cell>
          <cell r="B1993">
            <v>199</v>
          </cell>
          <cell r="C1993" t="str">
            <v>6</v>
          </cell>
          <cell r="D1993" t="str">
            <v>OTHER SUPPLIES</v>
          </cell>
          <cell r="E1993">
            <v>6399</v>
          </cell>
          <cell r="F1993" t="str">
            <v>N TUNE MUSIC AND SOUND INC</v>
          </cell>
          <cell r="G1993" t="str">
            <v>N TUNE M000</v>
          </cell>
          <cell r="H1993">
            <v>8622100028</v>
          </cell>
          <cell r="I1993">
            <v>397.64</v>
          </cell>
          <cell r="J1993">
            <v>44350</v>
          </cell>
          <cell r="K1993">
            <v>44350</v>
          </cell>
          <cell r="L1993" t="str">
            <v>Accounts Payable (Operations)</v>
          </cell>
        </row>
        <row r="1994">
          <cell r="A1994">
            <v>193073</v>
          </cell>
          <cell r="B1994">
            <v>199</v>
          </cell>
          <cell r="C1994" t="str">
            <v>6</v>
          </cell>
          <cell r="D1994" t="str">
            <v>EQPT $1,000&lt;X&lt;$5,000</v>
          </cell>
          <cell r="E1994">
            <v>6398</v>
          </cell>
          <cell r="F1994" t="str">
            <v>N TUNE MUSIC AND SOUND INC</v>
          </cell>
          <cell r="G1994" t="str">
            <v>N TUNE M000</v>
          </cell>
          <cell r="H1994">
            <v>22100382</v>
          </cell>
          <cell r="I1994">
            <v>3453.3</v>
          </cell>
          <cell r="J1994">
            <v>44350</v>
          </cell>
          <cell r="K1994">
            <v>44350</v>
          </cell>
          <cell r="L1994" t="str">
            <v>Accounts Payable (Operations)</v>
          </cell>
        </row>
        <row r="1995">
          <cell r="A1995">
            <v>193160</v>
          </cell>
          <cell r="B1995">
            <v>186</v>
          </cell>
          <cell r="C1995" t="str">
            <v>6</v>
          </cell>
          <cell r="D1995" t="str">
            <v>EQPT $1,000&lt;X&lt;$5,000</v>
          </cell>
          <cell r="E1995">
            <v>6398</v>
          </cell>
          <cell r="F1995" t="str">
            <v>N TUNE MUSIC AND SOUND INC</v>
          </cell>
          <cell r="G1995" t="str">
            <v>N TUNE M000</v>
          </cell>
          <cell r="H1995">
            <v>8062100044</v>
          </cell>
          <cell r="I1995">
            <v>4758</v>
          </cell>
          <cell r="J1995">
            <v>44357</v>
          </cell>
          <cell r="K1995">
            <v>44357</v>
          </cell>
          <cell r="L1995" t="str">
            <v>Accounts Payable (Operations)</v>
          </cell>
        </row>
        <row r="1996">
          <cell r="A1996">
            <v>193263</v>
          </cell>
          <cell r="B1996">
            <v>199</v>
          </cell>
          <cell r="C1996" t="str">
            <v>6</v>
          </cell>
          <cell r="D1996" t="str">
            <v>EQPT $1,000&lt;X&lt;$5,000</v>
          </cell>
          <cell r="E1996">
            <v>6398</v>
          </cell>
          <cell r="F1996" t="str">
            <v>N TUNE MUSIC AND SOUND INC</v>
          </cell>
          <cell r="G1996" t="str">
            <v>N TUNE M000</v>
          </cell>
          <cell r="H1996">
            <v>22100365</v>
          </cell>
          <cell r="I1996">
            <v>5229.03</v>
          </cell>
          <cell r="J1996">
            <v>44371</v>
          </cell>
          <cell r="K1996">
            <v>44371</v>
          </cell>
          <cell r="L1996" t="str">
            <v>Accounts Payable (Operations)</v>
          </cell>
        </row>
        <row r="1997">
          <cell r="A1997">
            <v>193263</v>
          </cell>
          <cell r="B1997">
            <v>258</v>
          </cell>
          <cell r="C1997" t="str">
            <v>6</v>
          </cell>
          <cell r="D1997" t="str">
            <v>OTHER SUPPLIES</v>
          </cell>
          <cell r="E1997">
            <v>6399</v>
          </cell>
          <cell r="F1997" t="str">
            <v>N TUNE MUSIC AND SOUND INC</v>
          </cell>
          <cell r="G1997" t="str">
            <v>N TUNE M000</v>
          </cell>
          <cell r="H1997">
            <v>9782100364</v>
          </cell>
          <cell r="I1997">
            <v>1250</v>
          </cell>
          <cell r="J1997">
            <v>44371</v>
          </cell>
          <cell r="K1997">
            <v>44371</v>
          </cell>
          <cell r="L1997" t="str">
            <v>Accounts Payable (Operations)</v>
          </cell>
        </row>
        <row r="1998">
          <cell r="A1998">
            <v>193263</v>
          </cell>
          <cell r="B1998">
            <v>258</v>
          </cell>
          <cell r="C1998" t="str">
            <v>6</v>
          </cell>
          <cell r="D1998" t="str">
            <v>OTHER SUPPLIES</v>
          </cell>
          <cell r="E1998">
            <v>6399</v>
          </cell>
          <cell r="F1998" t="str">
            <v>N TUNE MUSIC AND SOUND INC</v>
          </cell>
          <cell r="G1998" t="str">
            <v>N TUNE M000</v>
          </cell>
          <cell r="H1998">
            <v>9782100364</v>
          </cell>
          <cell r="I1998">
            <v>500</v>
          </cell>
          <cell r="J1998">
            <v>44371</v>
          </cell>
          <cell r="K1998">
            <v>44371</v>
          </cell>
          <cell r="L1998" t="str">
            <v>Accounts Payable (Operations)</v>
          </cell>
        </row>
        <row r="1999">
          <cell r="A1999">
            <v>193263</v>
          </cell>
          <cell r="B1999">
            <v>258</v>
          </cell>
          <cell r="C1999" t="str">
            <v>6</v>
          </cell>
          <cell r="D1999" t="str">
            <v>OTHER SUPPLIES</v>
          </cell>
          <cell r="E1999">
            <v>6399</v>
          </cell>
          <cell r="F1999" t="str">
            <v>N TUNE MUSIC AND SOUND INC</v>
          </cell>
          <cell r="G1999" t="str">
            <v>N TUNE M000</v>
          </cell>
          <cell r="H1999">
            <v>9782100364</v>
          </cell>
          <cell r="I1999">
            <v>650</v>
          </cell>
          <cell r="J1999">
            <v>44371</v>
          </cell>
          <cell r="K1999">
            <v>44371</v>
          </cell>
          <cell r="L1999" t="str">
            <v>Accounts Payable (Operations)</v>
          </cell>
        </row>
        <row r="2000">
          <cell r="A2000">
            <v>193263</v>
          </cell>
          <cell r="B2000">
            <v>258</v>
          </cell>
          <cell r="C2000" t="str">
            <v>6</v>
          </cell>
          <cell r="D2000" t="str">
            <v>OTHER SUPPLIES</v>
          </cell>
          <cell r="E2000">
            <v>6399</v>
          </cell>
          <cell r="F2000" t="str">
            <v>N TUNE MUSIC AND SOUND INC</v>
          </cell>
          <cell r="G2000" t="str">
            <v>N TUNE M000</v>
          </cell>
          <cell r="H2000">
            <v>9782100364</v>
          </cell>
          <cell r="I2000">
            <v>2375</v>
          </cell>
          <cell r="J2000">
            <v>44371</v>
          </cell>
          <cell r="K2000">
            <v>44371</v>
          </cell>
          <cell r="L2000" t="str">
            <v>Accounts Payable (Operations)</v>
          </cell>
        </row>
        <row r="2001">
          <cell r="A2001">
            <v>193263</v>
          </cell>
          <cell r="B2001">
            <v>258</v>
          </cell>
          <cell r="C2001" t="str">
            <v>6</v>
          </cell>
          <cell r="D2001" t="str">
            <v>OTHER SUPPLIES</v>
          </cell>
          <cell r="E2001">
            <v>6399</v>
          </cell>
          <cell r="F2001" t="str">
            <v>N TUNE MUSIC AND SOUND INC</v>
          </cell>
          <cell r="G2001" t="str">
            <v>N TUNE M000</v>
          </cell>
          <cell r="H2001">
            <v>9782100364</v>
          </cell>
          <cell r="I2001">
            <v>435</v>
          </cell>
          <cell r="J2001">
            <v>44371</v>
          </cell>
          <cell r="K2001">
            <v>44371</v>
          </cell>
          <cell r="L2001" t="str">
            <v>Accounts Payable (Operations)</v>
          </cell>
        </row>
        <row r="2002">
          <cell r="A2002">
            <v>193263</v>
          </cell>
          <cell r="B2002">
            <v>258</v>
          </cell>
          <cell r="C2002" t="str">
            <v>6</v>
          </cell>
          <cell r="D2002" t="str">
            <v>OTHER SUPPLIES</v>
          </cell>
          <cell r="E2002">
            <v>6399</v>
          </cell>
          <cell r="F2002" t="str">
            <v>N TUNE MUSIC AND SOUND INC</v>
          </cell>
          <cell r="G2002" t="str">
            <v>N TUNE M000</v>
          </cell>
          <cell r="H2002">
            <v>9782100364</v>
          </cell>
          <cell r="I2002">
            <v>525</v>
          </cell>
          <cell r="J2002">
            <v>44371</v>
          </cell>
          <cell r="K2002">
            <v>44371</v>
          </cell>
          <cell r="L2002" t="str">
            <v>Accounts Payable (Operations)</v>
          </cell>
        </row>
        <row r="2003">
          <cell r="A2003">
            <v>193263</v>
          </cell>
          <cell r="B2003">
            <v>258</v>
          </cell>
          <cell r="C2003" t="str">
            <v>6</v>
          </cell>
          <cell r="D2003" t="str">
            <v>OTHER SUPPLIES</v>
          </cell>
          <cell r="E2003">
            <v>6399</v>
          </cell>
          <cell r="F2003" t="str">
            <v>N TUNE MUSIC AND SOUND INC</v>
          </cell>
          <cell r="G2003" t="str">
            <v>N TUNE M000</v>
          </cell>
          <cell r="H2003">
            <v>9782100364</v>
          </cell>
          <cell r="I2003">
            <v>525</v>
          </cell>
          <cell r="J2003">
            <v>44371</v>
          </cell>
          <cell r="K2003">
            <v>44371</v>
          </cell>
          <cell r="L2003" t="str">
            <v>Accounts Payable (Operations)</v>
          </cell>
        </row>
        <row r="2004">
          <cell r="A2004">
            <v>193263</v>
          </cell>
          <cell r="B2004">
            <v>258</v>
          </cell>
          <cell r="C2004" t="str">
            <v>6</v>
          </cell>
          <cell r="D2004" t="str">
            <v>OTHER SUPPLIES</v>
          </cell>
          <cell r="E2004">
            <v>6399</v>
          </cell>
          <cell r="F2004" t="str">
            <v>N TUNE MUSIC AND SOUND INC</v>
          </cell>
          <cell r="G2004" t="str">
            <v>N TUNE M000</v>
          </cell>
          <cell r="H2004">
            <v>9782100364</v>
          </cell>
          <cell r="I2004">
            <v>800</v>
          </cell>
          <cell r="J2004">
            <v>44371</v>
          </cell>
          <cell r="K2004">
            <v>44371</v>
          </cell>
          <cell r="L2004" t="str">
            <v>Accounts Payable (Operations)</v>
          </cell>
        </row>
        <row r="2005">
          <cell r="A2005">
            <v>193263</v>
          </cell>
          <cell r="B2005">
            <v>258</v>
          </cell>
          <cell r="C2005" t="str">
            <v>6</v>
          </cell>
          <cell r="D2005" t="str">
            <v>OTHER SUPPLIES</v>
          </cell>
          <cell r="E2005">
            <v>6399</v>
          </cell>
          <cell r="F2005" t="str">
            <v>N TUNE MUSIC AND SOUND INC</v>
          </cell>
          <cell r="G2005" t="str">
            <v>N TUNE M000</v>
          </cell>
          <cell r="H2005">
            <v>9782100364</v>
          </cell>
          <cell r="I2005">
            <v>290</v>
          </cell>
          <cell r="J2005">
            <v>44371</v>
          </cell>
          <cell r="K2005">
            <v>44371</v>
          </cell>
          <cell r="L2005" t="str">
            <v>Accounts Payable (Operations)</v>
          </cell>
        </row>
        <row r="2006">
          <cell r="A2006">
            <v>193263</v>
          </cell>
          <cell r="B2006">
            <v>258</v>
          </cell>
          <cell r="C2006" t="str">
            <v>6</v>
          </cell>
          <cell r="D2006" t="str">
            <v>OTHER SUPPLIES</v>
          </cell>
          <cell r="E2006">
            <v>6399</v>
          </cell>
          <cell r="F2006" t="str">
            <v>N TUNE MUSIC AND SOUND INC</v>
          </cell>
          <cell r="G2006" t="str">
            <v>N TUNE M000</v>
          </cell>
          <cell r="H2006">
            <v>9782100364</v>
          </cell>
          <cell r="I2006">
            <v>2125</v>
          </cell>
          <cell r="J2006">
            <v>44371</v>
          </cell>
          <cell r="K2006">
            <v>44371</v>
          </cell>
          <cell r="L2006" t="str">
            <v>Accounts Payable (Operations)</v>
          </cell>
        </row>
        <row r="2007">
          <cell r="A2007">
            <v>193263</v>
          </cell>
          <cell r="B2007">
            <v>258</v>
          </cell>
          <cell r="C2007" t="str">
            <v>6</v>
          </cell>
          <cell r="D2007" t="str">
            <v>OTHER SUPPLIES</v>
          </cell>
          <cell r="E2007">
            <v>6399</v>
          </cell>
          <cell r="F2007" t="str">
            <v>N TUNE MUSIC AND SOUND INC</v>
          </cell>
          <cell r="G2007" t="str">
            <v>N TUNE M000</v>
          </cell>
          <cell r="H2007">
            <v>9782100364</v>
          </cell>
          <cell r="I2007">
            <v>625</v>
          </cell>
          <cell r="J2007">
            <v>44371</v>
          </cell>
          <cell r="K2007">
            <v>44371</v>
          </cell>
          <cell r="L2007" t="str">
            <v>Accounts Payable (Operations)</v>
          </cell>
        </row>
        <row r="2008">
          <cell r="A2008">
            <v>193263</v>
          </cell>
          <cell r="B2008">
            <v>258</v>
          </cell>
          <cell r="C2008" t="str">
            <v>6</v>
          </cell>
          <cell r="D2008" t="str">
            <v>OTHER SUPPLIES</v>
          </cell>
          <cell r="E2008">
            <v>6399</v>
          </cell>
          <cell r="F2008" t="str">
            <v>N TUNE MUSIC AND SOUND INC</v>
          </cell>
          <cell r="G2008" t="str">
            <v>N TUNE M000</v>
          </cell>
          <cell r="H2008">
            <v>9782100364</v>
          </cell>
          <cell r="I2008">
            <v>650</v>
          </cell>
          <cell r="J2008">
            <v>44371</v>
          </cell>
          <cell r="K2008">
            <v>44371</v>
          </cell>
          <cell r="L2008" t="str">
            <v>Accounts Payable (Operations)</v>
          </cell>
        </row>
        <row r="2009">
          <cell r="A2009">
            <v>193263</v>
          </cell>
          <cell r="B2009">
            <v>199</v>
          </cell>
          <cell r="C2009" t="str">
            <v>6</v>
          </cell>
          <cell r="D2009" t="str">
            <v>EQPT $1,000&lt;X&lt;$5,000</v>
          </cell>
          <cell r="E2009">
            <v>6398</v>
          </cell>
          <cell r="F2009" t="str">
            <v>N TUNE MUSIC AND SOUND INC</v>
          </cell>
          <cell r="G2009" t="str">
            <v>N TUNE M000</v>
          </cell>
          <cell r="H2009">
            <v>22100369</v>
          </cell>
          <cell r="I2009">
            <v>4000</v>
          </cell>
          <cell r="J2009">
            <v>44371</v>
          </cell>
          <cell r="K2009">
            <v>44371</v>
          </cell>
          <cell r="L2009" t="str">
            <v>Accounts Payable (Operations)</v>
          </cell>
        </row>
        <row r="2010">
          <cell r="A2010">
            <v>193263</v>
          </cell>
          <cell r="B2010">
            <v>186</v>
          </cell>
          <cell r="C2010" t="str">
            <v>6</v>
          </cell>
          <cell r="D2010" t="str">
            <v>OTHER SUPPLIES</v>
          </cell>
          <cell r="E2010">
            <v>6399</v>
          </cell>
          <cell r="F2010" t="str">
            <v>N TUNE MUSIC AND SOUND INC</v>
          </cell>
          <cell r="G2010" t="str">
            <v>N TUNE M000</v>
          </cell>
          <cell r="H2010">
            <v>8062100054</v>
          </cell>
          <cell r="I2010">
            <v>131</v>
          </cell>
          <cell r="J2010">
            <v>44371</v>
          </cell>
          <cell r="K2010">
            <v>44371</v>
          </cell>
          <cell r="L2010" t="str">
            <v>Accounts Payable (Operations)</v>
          </cell>
        </row>
        <row r="2011">
          <cell r="A2011">
            <v>193263</v>
          </cell>
          <cell r="B2011">
            <v>186</v>
          </cell>
          <cell r="C2011" t="str">
            <v>6</v>
          </cell>
          <cell r="D2011" t="str">
            <v>OTHER SUPPLIES</v>
          </cell>
          <cell r="E2011">
            <v>6399</v>
          </cell>
          <cell r="F2011" t="str">
            <v>N TUNE MUSIC AND SOUND INC</v>
          </cell>
          <cell r="G2011" t="str">
            <v>N TUNE M000</v>
          </cell>
          <cell r="H2011">
            <v>8062100054</v>
          </cell>
          <cell r="I2011">
            <v>212.98</v>
          </cell>
          <cell r="J2011">
            <v>44371</v>
          </cell>
          <cell r="K2011">
            <v>44371</v>
          </cell>
          <cell r="L2011" t="str">
            <v>Accounts Payable (Operations)</v>
          </cell>
        </row>
        <row r="2012">
          <cell r="A2012">
            <v>193263</v>
          </cell>
          <cell r="B2012">
            <v>186</v>
          </cell>
          <cell r="C2012" t="str">
            <v>6</v>
          </cell>
          <cell r="D2012" t="str">
            <v>OTHER SUPPLIES</v>
          </cell>
          <cell r="E2012">
            <v>6399</v>
          </cell>
          <cell r="F2012" t="str">
            <v>N TUNE MUSIC AND SOUND INC</v>
          </cell>
          <cell r="G2012" t="str">
            <v>N TUNE M000</v>
          </cell>
          <cell r="H2012">
            <v>8062100054</v>
          </cell>
          <cell r="I2012">
            <v>774.48</v>
          </cell>
          <cell r="J2012">
            <v>44371</v>
          </cell>
          <cell r="K2012">
            <v>44371</v>
          </cell>
          <cell r="L2012" t="str">
            <v>Accounts Payable (Operations)</v>
          </cell>
        </row>
        <row r="2013">
          <cell r="A2013">
            <v>193263</v>
          </cell>
          <cell r="B2013">
            <v>186</v>
          </cell>
          <cell r="C2013" t="str">
            <v>6</v>
          </cell>
          <cell r="D2013" t="str">
            <v>OTHER SUPPLIES</v>
          </cell>
          <cell r="E2013">
            <v>6399</v>
          </cell>
          <cell r="F2013" t="str">
            <v>N TUNE MUSIC AND SOUND INC</v>
          </cell>
          <cell r="G2013" t="str">
            <v>N TUNE M000</v>
          </cell>
          <cell r="H2013">
            <v>8062100054</v>
          </cell>
          <cell r="I2013">
            <v>549.99</v>
          </cell>
          <cell r="J2013">
            <v>44371</v>
          </cell>
          <cell r="K2013">
            <v>44371</v>
          </cell>
          <cell r="L2013" t="str">
            <v>Accounts Payable (Operations)</v>
          </cell>
        </row>
        <row r="2014">
          <cell r="A2014">
            <v>193263</v>
          </cell>
          <cell r="B2014">
            <v>186</v>
          </cell>
          <cell r="C2014" t="str">
            <v>6</v>
          </cell>
          <cell r="D2014" t="str">
            <v>OTHER SUPPLIES</v>
          </cell>
          <cell r="E2014">
            <v>6399</v>
          </cell>
          <cell r="F2014" t="str">
            <v>N TUNE MUSIC AND SOUND INC</v>
          </cell>
          <cell r="G2014" t="str">
            <v>N TUNE M000</v>
          </cell>
          <cell r="H2014">
            <v>8062100054</v>
          </cell>
          <cell r="I2014">
            <v>950</v>
          </cell>
          <cell r="J2014">
            <v>44371</v>
          </cell>
          <cell r="K2014">
            <v>44371</v>
          </cell>
          <cell r="L2014" t="str">
            <v>Accounts Payable (Operations)</v>
          </cell>
        </row>
        <row r="2015">
          <cell r="A2015">
            <v>193263</v>
          </cell>
          <cell r="B2015">
            <v>186</v>
          </cell>
          <cell r="C2015" t="str">
            <v>6</v>
          </cell>
          <cell r="D2015" t="str">
            <v>OTHER SUPPLIES</v>
          </cell>
          <cell r="E2015">
            <v>6399</v>
          </cell>
          <cell r="F2015" t="str">
            <v>N TUNE MUSIC AND SOUND INC</v>
          </cell>
          <cell r="G2015" t="str">
            <v>N TUNE M000</v>
          </cell>
          <cell r="H2015">
            <v>8062100054</v>
          </cell>
          <cell r="I2015">
            <v>484</v>
          </cell>
          <cell r="J2015">
            <v>44371</v>
          </cell>
          <cell r="K2015">
            <v>44371</v>
          </cell>
          <cell r="L2015" t="str">
            <v>Accounts Payable (Operations)</v>
          </cell>
        </row>
        <row r="2016">
          <cell r="A2016">
            <v>193263</v>
          </cell>
          <cell r="B2016">
            <v>186</v>
          </cell>
          <cell r="C2016" t="str">
            <v>6</v>
          </cell>
          <cell r="D2016" t="str">
            <v>OTHER SUPPLIES</v>
          </cell>
          <cell r="E2016">
            <v>6399</v>
          </cell>
          <cell r="F2016" t="str">
            <v>N TUNE MUSIC AND SOUND INC</v>
          </cell>
          <cell r="G2016" t="str">
            <v>N TUNE M000</v>
          </cell>
          <cell r="H2016">
            <v>8062100054</v>
          </cell>
          <cell r="I2016">
            <v>349</v>
          </cell>
          <cell r="J2016">
            <v>44371</v>
          </cell>
          <cell r="K2016">
            <v>44371</v>
          </cell>
          <cell r="L2016" t="str">
            <v>Accounts Payable (Operations)</v>
          </cell>
        </row>
        <row r="2017">
          <cell r="A2017">
            <v>193263</v>
          </cell>
          <cell r="B2017">
            <v>186</v>
          </cell>
          <cell r="C2017" t="str">
            <v>6</v>
          </cell>
          <cell r="D2017" t="str">
            <v>OTHER SUPPLIES</v>
          </cell>
          <cell r="E2017">
            <v>6399</v>
          </cell>
          <cell r="F2017" t="str">
            <v>N TUNE MUSIC AND SOUND INC</v>
          </cell>
          <cell r="G2017" t="str">
            <v>N TUNE M000</v>
          </cell>
          <cell r="H2017">
            <v>8062100054</v>
          </cell>
          <cell r="I2017">
            <v>649.99</v>
          </cell>
          <cell r="J2017">
            <v>44371</v>
          </cell>
          <cell r="K2017">
            <v>44371</v>
          </cell>
          <cell r="L2017" t="str">
            <v>Accounts Payable (Operations)</v>
          </cell>
        </row>
        <row r="2018">
          <cell r="A2018">
            <v>193263</v>
          </cell>
          <cell r="B2018">
            <v>186</v>
          </cell>
          <cell r="C2018" t="str">
            <v>6</v>
          </cell>
          <cell r="D2018" t="str">
            <v>OTHER SUPPLIES</v>
          </cell>
          <cell r="E2018">
            <v>6399</v>
          </cell>
          <cell r="F2018" t="str">
            <v>N TUNE MUSIC AND SOUND INC</v>
          </cell>
          <cell r="G2018" t="str">
            <v>N TUNE M000</v>
          </cell>
          <cell r="H2018">
            <v>8062100054</v>
          </cell>
          <cell r="I2018">
            <v>729.99</v>
          </cell>
          <cell r="J2018">
            <v>44371</v>
          </cell>
          <cell r="K2018">
            <v>44371</v>
          </cell>
          <cell r="L2018" t="str">
            <v>Accounts Payable (Operations)</v>
          </cell>
        </row>
        <row r="2019">
          <cell r="A2019">
            <v>193263</v>
          </cell>
          <cell r="B2019">
            <v>186</v>
          </cell>
          <cell r="C2019" t="str">
            <v>6</v>
          </cell>
          <cell r="D2019" t="str">
            <v>OTHER SUPPLIES</v>
          </cell>
          <cell r="E2019">
            <v>6399</v>
          </cell>
          <cell r="F2019" t="str">
            <v>N TUNE MUSIC AND SOUND INC</v>
          </cell>
          <cell r="G2019" t="str">
            <v>N TUNE M000</v>
          </cell>
          <cell r="H2019">
            <v>8062100054</v>
          </cell>
          <cell r="I2019">
            <v>680</v>
          </cell>
          <cell r="J2019">
            <v>44371</v>
          </cell>
          <cell r="K2019">
            <v>44371</v>
          </cell>
          <cell r="L2019" t="str">
            <v>Accounts Payable (Operations)</v>
          </cell>
        </row>
        <row r="2020">
          <cell r="A2020">
            <v>193263</v>
          </cell>
          <cell r="B2020">
            <v>186</v>
          </cell>
          <cell r="C2020" t="str">
            <v>6</v>
          </cell>
          <cell r="D2020" t="str">
            <v>OTHER SUPPLIES</v>
          </cell>
          <cell r="E2020">
            <v>6399</v>
          </cell>
          <cell r="F2020" t="str">
            <v>N TUNE MUSIC AND SOUND INC</v>
          </cell>
          <cell r="G2020" t="str">
            <v>N TUNE M000</v>
          </cell>
          <cell r="H2020">
            <v>8062100054</v>
          </cell>
          <cell r="I2020">
            <v>177.96</v>
          </cell>
          <cell r="J2020">
            <v>44371</v>
          </cell>
          <cell r="K2020">
            <v>44371</v>
          </cell>
          <cell r="L2020" t="str">
            <v>Accounts Payable (Operations)</v>
          </cell>
        </row>
        <row r="2021">
          <cell r="A2021">
            <v>193263</v>
          </cell>
          <cell r="B2021">
            <v>186</v>
          </cell>
          <cell r="C2021" t="str">
            <v>6</v>
          </cell>
          <cell r="D2021" t="str">
            <v>OTHER SUPPLIES</v>
          </cell>
          <cell r="E2021">
            <v>6399</v>
          </cell>
          <cell r="F2021" t="str">
            <v>N TUNE MUSIC AND SOUND INC</v>
          </cell>
          <cell r="G2021" t="str">
            <v>N TUNE M000</v>
          </cell>
          <cell r="H2021">
            <v>8062100054</v>
          </cell>
          <cell r="I2021">
            <v>12</v>
          </cell>
          <cell r="J2021">
            <v>44371</v>
          </cell>
          <cell r="K2021">
            <v>44371</v>
          </cell>
          <cell r="L2021" t="str">
            <v>Accounts Payable (Operations)</v>
          </cell>
        </row>
        <row r="2022">
          <cell r="A2022">
            <v>193263</v>
          </cell>
          <cell r="B2022">
            <v>186</v>
          </cell>
          <cell r="C2022" t="str">
            <v>6</v>
          </cell>
          <cell r="D2022" t="str">
            <v>OTHER SUPPLIES</v>
          </cell>
          <cell r="E2022">
            <v>6399</v>
          </cell>
          <cell r="F2022" t="str">
            <v>N TUNE MUSIC AND SOUND INC</v>
          </cell>
          <cell r="G2022" t="str">
            <v>N TUNE M000</v>
          </cell>
          <cell r="H2022">
            <v>8062100054</v>
          </cell>
          <cell r="I2022">
            <v>41.6</v>
          </cell>
          <cell r="J2022">
            <v>44371</v>
          </cell>
          <cell r="K2022">
            <v>44371</v>
          </cell>
          <cell r="L2022" t="str">
            <v>Accounts Payable (Operations)</v>
          </cell>
        </row>
        <row r="2023">
          <cell r="A2023">
            <v>193263</v>
          </cell>
          <cell r="B2023">
            <v>186</v>
          </cell>
          <cell r="C2023" t="str">
            <v>6</v>
          </cell>
          <cell r="D2023" t="str">
            <v>OTHER SUPPLIES</v>
          </cell>
          <cell r="E2023">
            <v>6399</v>
          </cell>
          <cell r="F2023" t="str">
            <v>N TUNE MUSIC AND SOUND INC</v>
          </cell>
          <cell r="G2023" t="str">
            <v>N TUNE M000</v>
          </cell>
          <cell r="H2023">
            <v>8062100054</v>
          </cell>
          <cell r="I2023">
            <v>200</v>
          </cell>
          <cell r="J2023">
            <v>44371</v>
          </cell>
          <cell r="K2023">
            <v>44371</v>
          </cell>
          <cell r="L2023" t="str">
            <v>Accounts Payable (Operations)</v>
          </cell>
        </row>
        <row r="2024">
          <cell r="A2024">
            <v>193263</v>
          </cell>
          <cell r="B2024">
            <v>186</v>
          </cell>
          <cell r="C2024" t="str">
            <v>6</v>
          </cell>
          <cell r="D2024" t="str">
            <v>OTHER SUPPLIES</v>
          </cell>
          <cell r="E2024">
            <v>6399</v>
          </cell>
          <cell r="F2024" t="str">
            <v>N TUNE MUSIC AND SOUND INC</v>
          </cell>
          <cell r="G2024" t="str">
            <v>N TUNE M000</v>
          </cell>
          <cell r="H2024">
            <v>8062100054</v>
          </cell>
          <cell r="I2024">
            <v>348</v>
          </cell>
          <cell r="J2024">
            <v>44371</v>
          </cell>
          <cell r="K2024">
            <v>44371</v>
          </cell>
          <cell r="L2024" t="str">
            <v>Accounts Payable (Operations)</v>
          </cell>
        </row>
        <row r="2025">
          <cell r="A2025">
            <v>193263</v>
          </cell>
          <cell r="B2025">
            <v>186</v>
          </cell>
          <cell r="C2025" t="str">
            <v>6</v>
          </cell>
          <cell r="D2025" t="str">
            <v>OTHER SUPPLIES</v>
          </cell>
          <cell r="E2025">
            <v>6399</v>
          </cell>
          <cell r="F2025" t="str">
            <v>N TUNE MUSIC AND SOUND INC</v>
          </cell>
          <cell r="G2025" t="str">
            <v>N TUNE M000</v>
          </cell>
          <cell r="H2025">
            <v>8062100054</v>
          </cell>
          <cell r="I2025">
            <v>220</v>
          </cell>
          <cell r="J2025">
            <v>44371</v>
          </cell>
          <cell r="K2025">
            <v>44371</v>
          </cell>
          <cell r="L2025" t="str">
            <v>Accounts Payable (Operations)</v>
          </cell>
        </row>
        <row r="2026">
          <cell r="A2026">
            <v>193263</v>
          </cell>
          <cell r="B2026">
            <v>186</v>
          </cell>
          <cell r="C2026" t="str">
            <v>6</v>
          </cell>
          <cell r="D2026" t="str">
            <v>OTHER SUPPLIES</v>
          </cell>
          <cell r="E2026">
            <v>6399</v>
          </cell>
          <cell r="F2026" t="str">
            <v>N TUNE MUSIC AND SOUND INC</v>
          </cell>
          <cell r="G2026" t="str">
            <v>N TUNE M000</v>
          </cell>
          <cell r="H2026">
            <v>8062100054</v>
          </cell>
          <cell r="I2026">
            <v>250</v>
          </cell>
          <cell r="J2026">
            <v>44371</v>
          </cell>
          <cell r="K2026">
            <v>44371</v>
          </cell>
          <cell r="L2026" t="str">
            <v>Accounts Payable (Operations)</v>
          </cell>
        </row>
        <row r="2027">
          <cell r="A2027">
            <v>193263</v>
          </cell>
          <cell r="B2027">
            <v>186</v>
          </cell>
          <cell r="C2027" t="str">
            <v>6</v>
          </cell>
          <cell r="D2027" t="str">
            <v>OTHER SUPPLIES</v>
          </cell>
          <cell r="E2027">
            <v>6399</v>
          </cell>
          <cell r="F2027" t="str">
            <v>N TUNE MUSIC AND SOUND INC</v>
          </cell>
          <cell r="G2027" t="str">
            <v>N TUNE M000</v>
          </cell>
          <cell r="H2027">
            <v>8062100054</v>
          </cell>
          <cell r="I2027">
            <v>70.8</v>
          </cell>
          <cell r="J2027">
            <v>44371</v>
          </cell>
          <cell r="K2027">
            <v>44371</v>
          </cell>
          <cell r="L2027" t="str">
            <v>Accounts Payable (Operations)</v>
          </cell>
        </row>
        <row r="2028">
          <cell r="A2028">
            <v>193263</v>
          </cell>
          <cell r="B2028">
            <v>186</v>
          </cell>
          <cell r="C2028" t="str">
            <v>6</v>
          </cell>
          <cell r="D2028" t="str">
            <v>OTHER SUPPLIES</v>
          </cell>
          <cell r="E2028">
            <v>6399</v>
          </cell>
          <cell r="F2028" t="str">
            <v>N TUNE MUSIC AND SOUND INC</v>
          </cell>
          <cell r="G2028" t="str">
            <v>N TUNE M000</v>
          </cell>
          <cell r="H2028">
            <v>8062100054</v>
          </cell>
          <cell r="I2028">
            <v>850</v>
          </cell>
          <cell r="J2028">
            <v>44371</v>
          </cell>
          <cell r="K2028">
            <v>44371</v>
          </cell>
          <cell r="L2028" t="str">
            <v>Accounts Payable (Operations)</v>
          </cell>
        </row>
        <row r="2029">
          <cell r="A2029">
            <v>193338</v>
          </cell>
          <cell r="B2029">
            <v>199</v>
          </cell>
          <cell r="C2029" t="str">
            <v>6</v>
          </cell>
          <cell r="D2029" t="str">
            <v>CONTRACTED SERVICES</v>
          </cell>
          <cell r="E2029">
            <v>6299</v>
          </cell>
          <cell r="F2029" t="str">
            <v>N TUNE MUSIC AND SOUND INC</v>
          </cell>
          <cell r="G2029" t="str">
            <v>N TUNE M000</v>
          </cell>
          <cell r="H2029">
            <v>452100160</v>
          </cell>
          <cell r="I2029">
            <v>458</v>
          </cell>
          <cell r="J2029">
            <v>44377</v>
          </cell>
          <cell r="K2029">
            <v>44377</v>
          </cell>
          <cell r="L2029" t="str">
            <v>Accounts Payable (Operations)</v>
          </cell>
        </row>
        <row r="2030">
          <cell r="A2030">
            <v>193338</v>
          </cell>
          <cell r="B2030">
            <v>199</v>
          </cell>
          <cell r="C2030" t="str">
            <v>6</v>
          </cell>
          <cell r="D2030" t="str">
            <v>OTHER SUPPLIES</v>
          </cell>
          <cell r="E2030">
            <v>6399</v>
          </cell>
          <cell r="F2030" t="str">
            <v>N TUNE MUSIC AND SOUND INC</v>
          </cell>
          <cell r="G2030" t="str">
            <v>N TUNE M000</v>
          </cell>
          <cell r="H2030">
            <v>22100385</v>
          </cell>
          <cell r="I2030">
            <v>699.99</v>
          </cell>
          <cell r="J2030">
            <v>44377</v>
          </cell>
          <cell r="K2030">
            <v>44377</v>
          </cell>
          <cell r="L2030" t="str">
            <v>Accounts Payable (Operations)</v>
          </cell>
        </row>
        <row r="2031">
          <cell r="A2031">
            <v>193161</v>
          </cell>
          <cell r="B2031">
            <v>199</v>
          </cell>
          <cell r="C2031" t="str">
            <v>6</v>
          </cell>
          <cell r="D2031" t="str">
            <v>VEHICLE PARTS &amp; SUPPLIES</v>
          </cell>
          <cell r="E2031">
            <v>6318</v>
          </cell>
          <cell r="F2031" t="str">
            <v>NAPA AUTO PARTS</v>
          </cell>
          <cell r="G2031" t="str">
            <v>NAPA AUT000</v>
          </cell>
          <cell r="H2031">
            <v>9382100410</v>
          </cell>
          <cell r="I2031">
            <v>1285.8</v>
          </cell>
          <cell r="J2031">
            <v>44357</v>
          </cell>
          <cell r="K2031">
            <v>44357</v>
          </cell>
          <cell r="L2031" t="str">
            <v>Accounts Payable (Operations)</v>
          </cell>
        </row>
        <row r="2032">
          <cell r="A2032">
            <v>193161</v>
          </cell>
          <cell r="B2032">
            <v>199</v>
          </cell>
          <cell r="C2032" t="str">
            <v>6</v>
          </cell>
          <cell r="D2032" t="str">
            <v>VEHICLE PARTS &amp; SUPPLIES</v>
          </cell>
          <cell r="E2032">
            <v>6318</v>
          </cell>
          <cell r="F2032" t="str">
            <v>NAPA AUTO PARTS</v>
          </cell>
          <cell r="G2032" t="str">
            <v>NAPA AUT000</v>
          </cell>
          <cell r="H2032">
            <v>9382100410</v>
          </cell>
          <cell r="I2032">
            <v>2482</v>
          </cell>
          <cell r="J2032">
            <v>44357</v>
          </cell>
          <cell r="K2032">
            <v>44357</v>
          </cell>
          <cell r="L2032" t="str">
            <v>Accounts Payable (Operations)</v>
          </cell>
        </row>
        <row r="2033">
          <cell r="A2033">
            <v>193161</v>
          </cell>
          <cell r="B2033">
            <v>199</v>
          </cell>
          <cell r="C2033" t="str">
            <v>6</v>
          </cell>
          <cell r="D2033" t="str">
            <v>VEHICLE PARTS &amp; SUPPLIES</v>
          </cell>
          <cell r="E2033">
            <v>6318</v>
          </cell>
          <cell r="F2033" t="str">
            <v>NAPA AUTO PARTS</v>
          </cell>
          <cell r="G2033" t="str">
            <v>NAPA AUT000</v>
          </cell>
          <cell r="H2033">
            <v>9382100410</v>
          </cell>
          <cell r="I2033">
            <v>391.09</v>
          </cell>
          <cell r="J2033">
            <v>44357</v>
          </cell>
          <cell r="K2033">
            <v>44357</v>
          </cell>
          <cell r="L2033" t="str">
            <v>Accounts Payable (Operations)</v>
          </cell>
        </row>
        <row r="2034">
          <cell r="A2034">
            <v>193161</v>
          </cell>
          <cell r="B2034">
            <v>199</v>
          </cell>
          <cell r="C2034" t="str">
            <v>6</v>
          </cell>
          <cell r="D2034" t="str">
            <v>VEHICLE PARTS &amp; SUPPLIES</v>
          </cell>
          <cell r="E2034">
            <v>6318</v>
          </cell>
          <cell r="F2034" t="str">
            <v>NAPA AUTO PARTS</v>
          </cell>
          <cell r="G2034" t="str">
            <v>NAPA AUT000</v>
          </cell>
          <cell r="H2034">
            <v>9382100410</v>
          </cell>
          <cell r="I2034">
            <v>14.42</v>
          </cell>
          <cell r="J2034">
            <v>44357</v>
          </cell>
          <cell r="K2034">
            <v>44357</v>
          </cell>
          <cell r="L2034" t="str">
            <v>Accounts Payable (Operations)</v>
          </cell>
        </row>
        <row r="2035">
          <cell r="A2035">
            <v>193161</v>
          </cell>
          <cell r="B2035">
            <v>199</v>
          </cell>
          <cell r="C2035" t="str">
            <v>6</v>
          </cell>
          <cell r="D2035" t="str">
            <v>VEHICLE PARTS &amp; SUPPLIES</v>
          </cell>
          <cell r="E2035">
            <v>6318</v>
          </cell>
          <cell r="F2035" t="str">
            <v>NAPA AUTO PARTS</v>
          </cell>
          <cell r="G2035" t="str">
            <v>NAPA AUT000</v>
          </cell>
          <cell r="H2035">
            <v>9382100410</v>
          </cell>
          <cell r="I2035">
            <v>385.28</v>
          </cell>
          <cell r="J2035">
            <v>44357</v>
          </cell>
          <cell r="K2035">
            <v>44357</v>
          </cell>
          <cell r="L2035" t="str">
            <v>Accounts Payable (Operations)</v>
          </cell>
        </row>
        <row r="2036">
          <cell r="A2036">
            <v>181109</v>
          </cell>
          <cell r="B2036">
            <v>242</v>
          </cell>
          <cell r="C2036" t="str">
            <v>6</v>
          </cell>
          <cell r="D2036" t="str">
            <v>COMMODITIES PROCESSING</v>
          </cell>
          <cell r="E2036">
            <v>6295</v>
          </cell>
          <cell r="F2036" t="str">
            <v>NARDONE BROS BAKING CO INC</v>
          </cell>
          <cell r="G2036" t="str">
            <v>NARDONE 000</v>
          </cell>
          <cell r="H2036">
            <v>2402100394</v>
          </cell>
          <cell r="I2036">
            <v>23620.799999999999</v>
          </cell>
          <cell r="J2036">
            <v>44348</v>
          </cell>
          <cell r="K2036">
            <v>44348</v>
          </cell>
          <cell r="L2036" t="str">
            <v>Food Service</v>
          </cell>
        </row>
        <row r="2037">
          <cell r="A2037">
            <v>193074</v>
          </cell>
          <cell r="B2037">
            <v>199</v>
          </cell>
          <cell r="C2037" t="str">
            <v>6</v>
          </cell>
          <cell r="D2037" t="str">
            <v>OTHER SUPPLIES</v>
          </cell>
          <cell r="E2037">
            <v>6399</v>
          </cell>
          <cell r="F2037" t="str">
            <v>NASCO</v>
          </cell>
          <cell r="G2037" t="str">
            <v>NASCO   000</v>
          </cell>
          <cell r="H2037">
            <v>42100120</v>
          </cell>
          <cell r="I2037">
            <v>8.7100000000000009</v>
          </cell>
          <cell r="J2037">
            <v>44350</v>
          </cell>
          <cell r="K2037">
            <v>44350</v>
          </cell>
          <cell r="L2037" t="str">
            <v>Accounts Payable (Operations)</v>
          </cell>
        </row>
        <row r="2038">
          <cell r="A2038">
            <v>193074</v>
          </cell>
          <cell r="B2038">
            <v>199</v>
          </cell>
          <cell r="C2038" t="str">
            <v>6</v>
          </cell>
          <cell r="D2038" t="str">
            <v>OTHER SUPPLIES</v>
          </cell>
          <cell r="E2038">
            <v>6399</v>
          </cell>
          <cell r="F2038" t="str">
            <v>NASCO</v>
          </cell>
          <cell r="G2038" t="str">
            <v>NASCO   000</v>
          </cell>
          <cell r="H2038">
            <v>42100120</v>
          </cell>
          <cell r="I2038">
            <v>19.95</v>
          </cell>
          <cell r="J2038">
            <v>44350</v>
          </cell>
          <cell r="K2038">
            <v>44350</v>
          </cell>
          <cell r="L2038" t="str">
            <v>Accounts Payable (Operations)</v>
          </cell>
        </row>
        <row r="2039">
          <cell r="A2039">
            <v>193074</v>
          </cell>
          <cell r="B2039">
            <v>211</v>
          </cell>
          <cell r="C2039" t="str">
            <v>6</v>
          </cell>
          <cell r="D2039" t="str">
            <v>OTHER SUPPLIES</v>
          </cell>
          <cell r="E2039">
            <v>6399</v>
          </cell>
          <cell r="F2039" t="str">
            <v>NASCO</v>
          </cell>
          <cell r="G2039" t="str">
            <v>NASCO   000</v>
          </cell>
          <cell r="H2039">
            <v>1122100122</v>
          </cell>
          <cell r="I2039">
            <v>18.66</v>
          </cell>
          <cell r="J2039">
            <v>44350</v>
          </cell>
          <cell r="K2039">
            <v>44350</v>
          </cell>
          <cell r="L2039" t="str">
            <v>Accounts Payable (Operations)</v>
          </cell>
        </row>
        <row r="2040">
          <cell r="A2040">
            <v>193074</v>
          </cell>
          <cell r="B2040">
            <v>258</v>
          </cell>
          <cell r="C2040" t="str">
            <v>6</v>
          </cell>
          <cell r="D2040" t="str">
            <v>OTHER SUPPLIES</v>
          </cell>
          <cell r="E2040">
            <v>6399</v>
          </cell>
          <cell r="F2040" t="str">
            <v>NASCO</v>
          </cell>
          <cell r="G2040" t="str">
            <v>NASCO   000</v>
          </cell>
          <cell r="H2040">
            <v>9782100308</v>
          </cell>
          <cell r="I2040">
            <v>59.46</v>
          </cell>
          <cell r="J2040">
            <v>44350</v>
          </cell>
          <cell r="K2040">
            <v>44350</v>
          </cell>
          <cell r="L2040" t="str">
            <v>Accounts Payable (Operations)</v>
          </cell>
        </row>
        <row r="2041">
          <cell r="A2041">
            <v>193074</v>
          </cell>
          <cell r="B2041">
            <v>258</v>
          </cell>
          <cell r="C2041" t="str">
            <v>6</v>
          </cell>
          <cell r="D2041" t="str">
            <v>OTHER SUPPLIES</v>
          </cell>
          <cell r="E2041">
            <v>6399</v>
          </cell>
          <cell r="F2041" t="str">
            <v>NASCO</v>
          </cell>
          <cell r="G2041" t="str">
            <v>NASCO   000</v>
          </cell>
          <cell r="H2041">
            <v>9782100308</v>
          </cell>
          <cell r="I2041">
            <v>157.21</v>
          </cell>
          <cell r="J2041">
            <v>44350</v>
          </cell>
          <cell r="K2041">
            <v>44350</v>
          </cell>
          <cell r="L2041" t="str">
            <v>Accounts Payable (Operations)</v>
          </cell>
        </row>
        <row r="2042">
          <cell r="A2042">
            <v>193074</v>
          </cell>
          <cell r="B2042">
            <v>258</v>
          </cell>
          <cell r="C2042" t="str">
            <v>6</v>
          </cell>
          <cell r="D2042" t="str">
            <v>OTHER SUPPLIES</v>
          </cell>
          <cell r="E2042">
            <v>6399</v>
          </cell>
          <cell r="F2042" t="str">
            <v>NASCO</v>
          </cell>
          <cell r="G2042" t="str">
            <v>NASCO   000</v>
          </cell>
          <cell r="H2042">
            <v>9782100308</v>
          </cell>
          <cell r="I2042">
            <v>30.56</v>
          </cell>
          <cell r="J2042">
            <v>44350</v>
          </cell>
          <cell r="K2042">
            <v>44350</v>
          </cell>
          <cell r="L2042" t="str">
            <v>Accounts Payable (Operations)</v>
          </cell>
        </row>
        <row r="2043">
          <cell r="A2043">
            <v>193074</v>
          </cell>
          <cell r="B2043">
            <v>258</v>
          </cell>
          <cell r="C2043" t="str">
            <v>6</v>
          </cell>
          <cell r="D2043" t="str">
            <v>OTHER SUPPLIES</v>
          </cell>
          <cell r="E2043">
            <v>6399</v>
          </cell>
          <cell r="F2043" t="str">
            <v>NASCO</v>
          </cell>
          <cell r="G2043" t="str">
            <v>NASCO   000</v>
          </cell>
          <cell r="H2043">
            <v>9782100308</v>
          </cell>
          <cell r="I2043">
            <v>30.56</v>
          </cell>
          <cell r="J2043">
            <v>44350</v>
          </cell>
          <cell r="K2043">
            <v>44350</v>
          </cell>
          <cell r="L2043" t="str">
            <v>Accounts Payable (Operations)</v>
          </cell>
        </row>
        <row r="2044">
          <cell r="A2044">
            <v>193074</v>
          </cell>
          <cell r="B2044">
            <v>258</v>
          </cell>
          <cell r="C2044" t="str">
            <v>6</v>
          </cell>
          <cell r="D2044" t="str">
            <v>OTHER SUPPLIES</v>
          </cell>
          <cell r="E2044">
            <v>6399</v>
          </cell>
          <cell r="F2044" t="str">
            <v>NASCO</v>
          </cell>
          <cell r="G2044" t="str">
            <v>NASCO   000</v>
          </cell>
          <cell r="H2044">
            <v>9782100308</v>
          </cell>
          <cell r="I2044">
            <v>30.56</v>
          </cell>
          <cell r="J2044">
            <v>44350</v>
          </cell>
          <cell r="K2044">
            <v>44350</v>
          </cell>
          <cell r="L2044" t="str">
            <v>Accounts Payable (Operations)</v>
          </cell>
        </row>
        <row r="2045">
          <cell r="A2045">
            <v>193074</v>
          </cell>
          <cell r="B2045">
            <v>258</v>
          </cell>
          <cell r="C2045" t="str">
            <v>6</v>
          </cell>
          <cell r="D2045" t="str">
            <v>OTHER SUPPLIES</v>
          </cell>
          <cell r="E2045">
            <v>6399</v>
          </cell>
          <cell r="F2045" t="str">
            <v>NASCO</v>
          </cell>
          <cell r="G2045" t="str">
            <v>NASCO   000</v>
          </cell>
          <cell r="H2045">
            <v>9782100308</v>
          </cell>
          <cell r="I2045">
            <v>30.56</v>
          </cell>
          <cell r="J2045">
            <v>44350</v>
          </cell>
          <cell r="K2045">
            <v>44350</v>
          </cell>
          <cell r="L2045" t="str">
            <v>Accounts Payable (Operations)</v>
          </cell>
        </row>
        <row r="2046">
          <cell r="A2046">
            <v>193074</v>
          </cell>
          <cell r="B2046">
            <v>258</v>
          </cell>
          <cell r="C2046" t="str">
            <v>6</v>
          </cell>
          <cell r="D2046" t="str">
            <v>OTHER SUPPLIES</v>
          </cell>
          <cell r="E2046">
            <v>6399</v>
          </cell>
          <cell r="F2046" t="str">
            <v>NASCO</v>
          </cell>
          <cell r="G2046" t="str">
            <v>NASCO   000</v>
          </cell>
          <cell r="H2046">
            <v>9782100308</v>
          </cell>
          <cell r="I2046">
            <v>30.56</v>
          </cell>
          <cell r="J2046">
            <v>44350</v>
          </cell>
          <cell r="K2046">
            <v>44350</v>
          </cell>
          <cell r="L2046" t="str">
            <v>Accounts Payable (Operations)</v>
          </cell>
        </row>
        <row r="2047">
          <cell r="A2047">
            <v>193074</v>
          </cell>
          <cell r="B2047">
            <v>258</v>
          </cell>
          <cell r="C2047" t="str">
            <v>6</v>
          </cell>
          <cell r="D2047" t="str">
            <v>OTHER SUPPLIES</v>
          </cell>
          <cell r="E2047">
            <v>6399</v>
          </cell>
          <cell r="F2047" t="str">
            <v>NASCO</v>
          </cell>
          <cell r="G2047" t="str">
            <v>NASCO   000</v>
          </cell>
          <cell r="H2047">
            <v>9782100308</v>
          </cell>
          <cell r="I2047">
            <v>30.56</v>
          </cell>
          <cell r="J2047">
            <v>44350</v>
          </cell>
          <cell r="K2047">
            <v>44350</v>
          </cell>
          <cell r="L2047" t="str">
            <v>Accounts Payable (Operations)</v>
          </cell>
        </row>
        <row r="2048">
          <cell r="A2048">
            <v>193074</v>
          </cell>
          <cell r="B2048">
            <v>258</v>
          </cell>
          <cell r="C2048" t="str">
            <v>6</v>
          </cell>
          <cell r="D2048" t="str">
            <v>OTHER SUPPLIES</v>
          </cell>
          <cell r="E2048">
            <v>6399</v>
          </cell>
          <cell r="F2048" t="str">
            <v>NASCO</v>
          </cell>
          <cell r="G2048" t="str">
            <v>NASCO   000</v>
          </cell>
          <cell r="H2048">
            <v>9782100308</v>
          </cell>
          <cell r="I2048">
            <v>30.64</v>
          </cell>
          <cell r="J2048">
            <v>44350</v>
          </cell>
          <cell r="K2048">
            <v>44350</v>
          </cell>
          <cell r="L2048" t="str">
            <v>Accounts Payable (Operations)</v>
          </cell>
        </row>
        <row r="2049">
          <cell r="A2049">
            <v>193074</v>
          </cell>
          <cell r="B2049">
            <v>258</v>
          </cell>
          <cell r="C2049" t="str">
            <v>6</v>
          </cell>
          <cell r="D2049" t="str">
            <v>OTHER SUPPLIES</v>
          </cell>
          <cell r="E2049">
            <v>6399</v>
          </cell>
          <cell r="F2049" t="str">
            <v>NASCO</v>
          </cell>
          <cell r="G2049" t="str">
            <v>NASCO   000</v>
          </cell>
          <cell r="H2049">
            <v>9782100308</v>
          </cell>
          <cell r="I2049">
            <v>30.64</v>
          </cell>
          <cell r="J2049">
            <v>44350</v>
          </cell>
          <cell r="K2049">
            <v>44350</v>
          </cell>
          <cell r="L2049" t="str">
            <v>Accounts Payable (Operations)</v>
          </cell>
        </row>
        <row r="2050">
          <cell r="A2050">
            <v>193162</v>
          </cell>
          <cell r="B2050">
            <v>211</v>
          </cell>
          <cell r="C2050" t="str">
            <v>6</v>
          </cell>
          <cell r="D2050" t="str">
            <v>OTHER SUPPLIES</v>
          </cell>
          <cell r="E2050">
            <v>6399</v>
          </cell>
          <cell r="F2050" t="str">
            <v>NASCO</v>
          </cell>
          <cell r="G2050" t="str">
            <v>NASCO   000</v>
          </cell>
          <cell r="H2050">
            <v>42100192</v>
          </cell>
          <cell r="I2050">
            <v>18.09</v>
          </cell>
          <cell r="J2050">
            <v>44357</v>
          </cell>
          <cell r="K2050">
            <v>44357</v>
          </cell>
          <cell r="L2050" t="str">
            <v>Accounts Payable (Operations)</v>
          </cell>
        </row>
        <row r="2051">
          <cell r="A2051">
            <v>193162</v>
          </cell>
          <cell r="B2051">
            <v>211</v>
          </cell>
          <cell r="C2051" t="str">
            <v>6</v>
          </cell>
          <cell r="D2051" t="str">
            <v>OTHER SUPPLIES</v>
          </cell>
          <cell r="E2051">
            <v>6399</v>
          </cell>
          <cell r="F2051" t="str">
            <v>NASCO</v>
          </cell>
          <cell r="G2051" t="str">
            <v>NASCO   000</v>
          </cell>
          <cell r="H2051">
            <v>42100192</v>
          </cell>
          <cell r="I2051">
            <v>41.24</v>
          </cell>
          <cell r="J2051">
            <v>44357</v>
          </cell>
          <cell r="K2051">
            <v>44357</v>
          </cell>
          <cell r="L2051" t="str">
            <v>Accounts Payable (Operations)</v>
          </cell>
        </row>
        <row r="2052">
          <cell r="A2052">
            <v>193162</v>
          </cell>
          <cell r="B2052">
            <v>211</v>
          </cell>
          <cell r="C2052" t="str">
            <v>6</v>
          </cell>
          <cell r="D2052" t="str">
            <v>OTHER SUPPLIES</v>
          </cell>
          <cell r="E2052">
            <v>6399</v>
          </cell>
          <cell r="F2052" t="str">
            <v>NASCO</v>
          </cell>
          <cell r="G2052" t="str">
            <v>NASCO   000</v>
          </cell>
          <cell r="H2052">
            <v>42100192</v>
          </cell>
          <cell r="I2052">
            <v>47.72</v>
          </cell>
          <cell r="J2052">
            <v>44357</v>
          </cell>
          <cell r="K2052">
            <v>44357</v>
          </cell>
          <cell r="L2052" t="str">
            <v>Accounts Payable (Operations)</v>
          </cell>
        </row>
        <row r="2053">
          <cell r="A2053">
            <v>193162</v>
          </cell>
          <cell r="B2053">
            <v>211</v>
          </cell>
          <cell r="C2053" t="str">
            <v>6</v>
          </cell>
          <cell r="D2053" t="str">
            <v>OTHER SUPPLIES</v>
          </cell>
          <cell r="E2053">
            <v>6399</v>
          </cell>
          <cell r="F2053" t="str">
            <v>NASCO</v>
          </cell>
          <cell r="G2053" t="str">
            <v>NASCO   000</v>
          </cell>
          <cell r="H2053">
            <v>42100192</v>
          </cell>
          <cell r="I2053">
            <v>30.6</v>
          </cell>
          <cell r="J2053">
            <v>44357</v>
          </cell>
          <cell r="K2053">
            <v>44357</v>
          </cell>
          <cell r="L2053" t="str">
            <v>Accounts Payable (Operations)</v>
          </cell>
        </row>
        <row r="2054">
          <cell r="A2054">
            <v>193264</v>
          </cell>
          <cell r="B2054">
            <v>199</v>
          </cell>
          <cell r="C2054" t="str">
            <v>6</v>
          </cell>
          <cell r="D2054" t="str">
            <v>OTHER SUPPLIES</v>
          </cell>
          <cell r="E2054">
            <v>6399</v>
          </cell>
          <cell r="F2054" t="str">
            <v>NASCO</v>
          </cell>
          <cell r="G2054" t="str">
            <v>NASCO   000</v>
          </cell>
          <cell r="H2054">
            <v>452100154</v>
          </cell>
          <cell r="I2054">
            <v>14.82</v>
          </cell>
          <cell r="J2054">
            <v>44371</v>
          </cell>
          <cell r="K2054">
            <v>44371</v>
          </cell>
          <cell r="L2054" t="str">
            <v>Accounts Payable (Operations)</v>
          </cell>
        </row>
        <row r="2055">
          <cell r="A2055">
            <v>193264</v>
          </cell>
          <cell r="B2055">
            <v>199</v>
          </cell>
          <cell r="C2055" t="str">
            <v>6</v>
          </cell>
          <cell r="D2055" t="str">
            <v>OTHER SUPPLIES</v>
          </cell>
          <cell r="E2055">
            <v>6399</v>
          </cell>
          <cell r="F2055" t="str">
            <v>NASCO</v>
          </cell>
          <cell r="G2055" t="str">
            <v>NASCO   000</v>
          </cell>
          <cell r="H2055">
            <v>452100154</v>
          </cell>
          <cell r="I2055">
            <v>9.35</v>
          </cell>
          <cell r="J2055">
            <v>44371</v>
          </cell>
          <cell r="K2055">
            <v>44371</v>
          </cell>
          <cell r="L2055" t="str">
            <v>Accounts Payable (Operations)</v>
          </cell>
        </row>
        <row r="2056">
          <cell r="A2056">
            <v>193264</v>
          </cell>
          <cell r="B2056">
            <v>199</v>
          </cell>
          <cell r="C2056" t="str">
            <v>6</v>
          </cell>
          <cell r="D2056" t="str">
            <v>OTHER SUPPLIES</v>
          </cell>
          <cell r="E2056">
            <v>6399</v>
          </cell>
          <cell r="F2056" t="str">
            <v>NASCO</v>
          </cell>
          <cell r="G2056" t="str">
            <v>NASCO   000</v>
          </cell>
          <cell r="H2056">
            <v>452100154</v>
          </cell>
          <cell r="I2056">
            <v>12.12</v>
          </cell>
          <cell r="J2056">
            <v>44371</v>
          </cell>
          <cell r="K2056">
            <v>44371</v>
          </cell>
          <cell r="L2056" t="str">
            <v>Accounts Payable (Operations)</v>
          </cell>
        </row>
        <row r="2057">
          <cell r="A2057">
            <v>193264</v>
          </cell>
          <cell r="B2057">
            <v>199</v>
          </cell>
          <cell r="C2057" t="str">
            <v>6</v>
          </cell>
          <cell r="D2057" t="str">
            <v>OTHER SUPPLIES</v>
          </cell>
          <cell r="E2057">
            <v>6399</v>
          </cell>
          <cell r="F2057" t="str">
            <v>NASCO</v>
          </cell>
          <cell r="G2057" t="str">
            <v>NASCO   000</v>
          </cell>
          <cell r="H2057">
            <v>452100154</v>
          </cell>
          <cell r="I2057">
            <v>10.119999999999999</v>
          </cell>
          <cell r="J2057">
            <v>44371</v>
          </cell>
          <cell r="K2057">
            <v>44371</v>
          </cell>
          <cell r="L2057" t="str">
            <v>Accounts Payable (Operations)</v>
          </cell>
        </row>
        <row r="2058">
          <cell r="A2058">
            <v>193264</v>
          </cell>
          <cell r="B2058">
            <v>199</v>
          </cell>
          <cell r="C2058" t="str">
            <v>6</v>
          </cell>
          <cell r="D2058" t="str">
            <v>OTHER SUPPLIES</v>
          </cell>
          <cell r="E2058">
            <v>6399</v>
          </cell>
          <cell r="F2058" t="str">
            <v>NASCO</v>
          </cell>
          <cell r="G2058" t="str">
            <v>NASCO   000</v>
          </cell>
          <cell r="H2058">
            <v>452100154</v>
          </cell>
          <cell r="I2058">
            <v>35.76</v>
          </cell>
          <cell r="J2058">
            <v>44371</v>
          </cell>
          <cell r="K2058">
            <v>44371</v>
          </cell>
          <cell r="L2058" t="str">
            <v>Accounts Payable (Operations)</v>
          </cell>
        </row>
        <row r="2059">
          <cell r="A2059">
            <v>193264</v>
          </cell>
          <cell r="B2059">
            <v>199</v>
          </cell>
          <cell r="C2059" t="str">
            <v>6</v>
          </cell>
          <cell r="D2059" t="str">
            <v>OTHER SUPPLIES</v>
          </cell>
          <cell r="E2059">
            <v>6399</v>
          </cell>
          <cell r="F2059" t="str">
            <v>NASCO</v>
          </cell>
          <cell r="G2059" t="str">
            <v>NASCO   000</v>
          </cell>
          <cell r="H2059">
            <v>452100154</v>
          </cell>
          <cell r="I2059">
            <v>12.24</v>
          </cell>
          <cell r="J2059">
            <v>44371</v>
          </cell>
          <cell r="K2059">
            <v>44371</v>
          </cell>
          <cell r="L2059" t="str">
            <v>Accounts Payable (Operations)</v>
          </cell>
        </row>
        <row r="2060">
          <cell r="A2060">
            <v>193264</v>
          </cell>
          <cell r="B2060">
            <v>199</v>
          </cell>
          <cell r="C2060" t="str">
            <v>6</v>
          </cell>
          <cell r="D2060" t="str">
            <v>OTHER SUPPLIES</v>
          </cell>
          <cell r="E2060">
            <v>6399</v>
          </cell>
          <cell r="F2060" t="str">
            <v>NASCO</v>
          </cell>
          <cell r="G2060" t="str">
            <v>NASCO   000</v>
          </cell>
          <cell r="H2060">
            <v>452100154</v>
          </cell>
          <cell r="I2060">
            <v>11.6</v>
          </cell>
          <cell r="J2060">
            <v>44371</v>
          </cell>
          <cell r="K2060">
            <v>44371</v>
          </cell>
          <cell r="L2060" t="str">
            <v>Accounts Payable (Operations)</v>
          </cell>
        </row>
        <row r="2061">
          <cell r="A2061">
            <v>193264</v>
          </cell>
          <cell r="B2061">
            <v>199</v>
          </cell>
          <cell r="C2061" t="str">
            <v>6</v>
          </cell>
          <cell r="D2061" t="str">
            <v>OTHER SUPPLIES</v>
          </cell>
          <cell r="E2061">
            <v>6399</v>
          </cell>
          <cell r="F2061" t="str">
            <v>NASCO</v>
          </cell>
          <cell r="G2061" t="str">
            <v>NASCO   000</v>
          </cell>
          <cell r="H2061">
            <v>452100154</v>
          </cell>
          <cell r="I2061">
            <v>23.59</v>
          </cell>
          <cell r="J2061">
            <v>44371</v>
          </cell>
          <cell r="K2061">
            <v>44371</v>
          </cell>
          <cell r="L2061" t="str">
            <v>Accounts Payable (Operations)</v>
          </cell>
        </row>
        <row r="2062">
          <cell r="A2062">
            <v>193264</v>
          </cell>
          <cell r="B2062">
            <v>199</v>
          </cell>
          <cell r="C2062" t="str">
            <v>6</v>
          </cell>
          <cell r="D2062" t="str">
            <v>OTHER SUPPLIES</v>
          </cell>
          <cell r="E2062">
            <v>6399</v>
          </cell>
          <cell r="F2062" t="str">
            <v>NASCO</v>
          </cell>
          <cell r="G2062" t="str">
            <v>NASCO   000</v>
          </cell>
          <cell r="H2062">
            <v>452100154</v>
          </cell>
          <cell r="I2062">
            <v>9.73</v>
          </cell>
          <cell r="J2062">
            <v>44371</v>
          </cell>
          <cell r="K2062">
            <v>44371</v>
          </cell>
          <cell r="L2062" t="str">
            <v>Accounts Payable (Operations)</v>
          </cell>
        </row>
        <row r="2063">
          <cell r="A2063">
            <v>193264</v>
          </cell>
          <cell r="B2063">
            <v>199</v>
          </cell>
          <cell r="C2063" t="str">
            <v>6</v>
          </cell>
          <cell r="D2063" t="str">
            <v>OTHER SUPPLIES</v>
          </cell>
          <cell r="E2063">
            <v>6399</v>
          </cell>
          <cell r="F2063" t="str">
            <v>NASCO</v>
          </cell>
          <cell r="G2063" t="str">
            <v>NASCO   000</v>
          </cell>
          <cell r="H2063">
            <v>452100154</v>
          </cell>
          <cell r="I2063">
            <v>5.52</v>
          </cell>
          <cell r="J2063">
            <v>44371</v>
          </cell>
          <cell r="K2063">
            <v>44371</v>
          </cell>
          <cell r="L2063" t="str">
            <v>Accounts Payable (Operations)</v>
          </cell>
        </row>
        <row r="2064">
          <cell r="A2064">
            <v>193264</v>
          </cell>
          <cell r="B2064">
            <v>199</v>
          </cell>
          <cell r="C2064" t="str">
            <v>6</v>
          </cell>
          <cell r="D2064" t="str">
            <v>OTHER SUPPLIES</v>
          </cell>
          <cell r="E2064">
            <v>6399</v>
          </cell>
          <cell r="F2064" t="str">
            <v>NASCO</v>
          </cell>
          <cell r="G2064" t="str">
            <v>NASCO   000</v>
          </cell>
          <cell r="H2064">
            <v>452100154</v>
          </cell>
          <cell r="I2064">
            <v>3.9</v>
          </cell>
          <cell r="J2064">
            <v>44371</v>
          </cell>
          <cell r="K2064">
            <v>44371</v>
          </cell>
          <cell r="L2064" t="str">
            <v>Accounts Payable (Operations)</v>
          </cell>
        </row>
        <row r="2065">
          <cell r="A2065">
            <v>193264</v>
          </cell>
          <cell r="B2065">
            <v>199</v>
          </cell>
          <cell r="C2065" t="str">
            <v>6</v>
          </cell>
          <cell r="D2065" t="str">
            <v>OTHER SUPPLIES</v>
          </cell>
          <cell r="E2065">
            <v>6399</v>
          </cell>
          <cell r="F2065" t="str">
            <v>NASCO</v>
          </cell>
          <cell r="G2065" t="str">
            <v>NASCO   000</v>
          </cell>
          <cell r="H2065">
            <v>452100154</v>
          </cell>
          <cell r="I2065">
            <v>14.75</v>
          </cell>
          <cell r="J2065">
            <v>44371</v>
          </cell>
          <cell r="K2065">
            <v>44371</v>
          </cell>
          <cell r="L2065" t="str">
            <v>Accounts Payable (Operations)</v>
          </cell>
        </row>
        <row r="2066">
          <cell r="A2066">
            <v>193264</v>
          </cell>
          <cell r="B2066">
            <v>199</v>
          </cell>
          <cell r="C2066" t="str">
            <v>6</v>
          </cell>
          <cell r="D2066" t="str">
            <v>OTHER SUPPLIES</v>
          </cell>
          <cell r="E2066">
            <v>6399</v>
          </cell>
          <cell r="F2066" t="str">
            <v>NASCO</v>
          </cell>
          <cell r="G2066" t="str">
            <v>NASCO   000</v>
          </cell>
          <cell r="H2066">
            <v>452100154</v>
          </cell>
          <cell r="I2066">
            <v>14.95</v>
          </cell>
          <cell r="J2066">
            <v>44371</v>
          </cell>
          <cell r="K2066">
            <v>44371</v>
          </cell>
          <cell r="L2066" t="str">
            <v>Accounts Payable (Operations)</v>
          </cell>
        </row>
        <row r="2067">
          <cell r="A2067">
            <v>202101532</v>
          </cell>
          <cell r="B2067">
            <v>199</v>
          </cell>
          <cell r="C2067" t="str">
            <v>6</v>
          </cell>
          <cell r="D2067" t="str">
            <v>GROUP HEALTH &amp; LIFE INSURANCE</v>
          </cell>
          <cell r="E2067">
            <v>6142</v>
          </cell>
          <cell r="F2067" t="str">
            <v>NATIONAL BENEFIT SERVICES LLC</v>
          </cell>
          <cell r="G2067" t="str">
            <v>NATIONAL030</v>
          </cell>
          <cell r="H2067">
            <v>0</v>
          </cell>
          <cell r="I2067">
            <v>35</v>
          </cell>
          <cell r="J2067">
            <v>44356</v>
          </cell>
          <cell r="K2067">
            <v>44356</v>
          </cell>
          <cell r="L2067" t="str">
            <v>Payroll Bank Account</v>
          </cell>
        </row>
        <row r="2068">
          <cell r="A2068">
            <v>193197</v>
          </cell>
          <cell r="B2068">
            <v>199</v>
          </cell>
          <cell r="C2068" t="str">
            <v>6</v>
          </cell>
          <cell r="D2068" t="str">
            <v>VEHICLES $5,000 OR MORE</v>
          </cell>
          <cell r="E2068">
            <v>6631</v>
          </cell>
          <cell r="F2068" t="str">
            <v>NATIONAL BUS SALES INC</v>
          </cell>
          <cell r="G2068" t="str">
            <v>NATIONAL031</v>
          </cell>
          <cell r="H2068">
            <v>9382100429</v>
          </cell>
          <cell r="I2068">
            <v>281096</v>
          </cell>
          <cell r="J2068">
            <v>44368</v>
          </cell>
          <cell r="K2068">
            <v>44368</v>
          </cell>
          <cell r="L2068" t="str">
            <v>Accounts Payable (Operations)</v>
          </cell>
        </row>
        <row r="2069">
          <cell r="A2069">
            <v>193163</v>
          </cell>
          <cell r="B2069">
            <v>199</v>
          </cell>
          <cell r="C2069" t="str">
            <v>6</v>
          </cell>
          <cell r="D2069" t="str">
            <v>REPAIR &amp; MAINTENANCE</v>
          </cell>
          <cell r="E2069">
            <v>6249</v>
          </cell>
          <cell r="F2069" t="str">
            <v>NATUS MEDICAL INCORPORATED</v>
          </cell>
          <cell r="G2069" t="str">
            <v>NATUS ME000</v>
          </cell>
          <cell r="H2069">
            <v>8722100023</v>
          </cell>
          <cell r="I2069">
            <v>2853.75</v>
          </cell>
          <cell r="J2069">
            <v>44357</v>
          </cell>
          <cell r="K2069">
            <v>44357</v>
          </cell>
          <cell r="L2069" t="str">
            <v>Accounts Payable (Operations)</v>
          </cell>
        </row>
        <row r="2070">
          <cell r="A2070">
            <v>193164</v>
          </cell>
          <cell r="B2070">
            <v>211</v>
          </cell>
          <cell r="C2070" t="str">
            <v>6</v>
          </cell>
          <cell r="D2070" t="str">
            <v>SUBSCRIPTION SERVICES</v>
          </cell>
          <cell r="E2070">
            <v>6297</v>
          </cell>
          <cell r="F2070" t="str">
            <v>NEARPOD INC</v>
          </cell>
          <cell r="G2070" t="str">
            <v>NEARPOD 000</v>
          </cell>
          <cell r="H2070">
            <v>1102100043</v>
          </cell>
          <cell r="I2070">
            <v>2000</v>
          </cell>
          <cell r="J2070">
            <v>44357</v>
          </cell>
          <cell r="K2070">
            <v>44357</v>
          </cell>
          <cell r="L2070" t="str">
            <v>Accounts Payable (Operations)</v>
          </cell>
        </row>
        <row r="2071">
          <cell r="A2071">
            <v>193075</v>
          </cell>
          <cell r="B2071">
            <v>199</v>
          </cell>
          <cell r="C2071" t="str">
            <v>6</v>
          </cell>
          <cell r="D2071" t="str">
            <v>MISCELLANEOUS OPERATING EXPENS</v>
          </cell>
          <cell r="E2071">
            <v>6499</v>
          </cell>
          <cell r="F2071" t="str">
            <v>NEDRP, LLC</v>
          </cell>
          <cell r="G2071" t="str">
            <v>NEDRP, L000</v>
          </cell>
          <cell r="H2071">
            <v>1352100184</v>
          </cell>
          <cell r="I2071">
            <v>1350</v>
          </cell>
          <cell r="J2071">
            <v>44350</v>
          </cell>
          <cell r="K2071">
            <v>44350</v>
          </cell>
          <cell r="L2071" t="str">
            <v>Accounts Payable (Operations)</v>
          </cell>
        </row>
        <row r="2072">
          <cell r="A2072">
            <v>193195</v>
          </cell>
          <cell r="B2072">
            <v>199</v>
          </cell>
          <cell r="C2072" t="str">
            <v>6</v>
          </cell>
          <cell r="D2072" t="str">
            <v>CONTRACTED SERVICES</v>
          </cell>
          <cell r="E2072">
            <v>6299</v>
          </cell>
          <cell r="F2072" t="str">
            <v>NICHOLS, JOYCE</v>
          </cell>
          <cell r="G2072" t="str">
            <v>NICHOJOY000</v>
          </cell>
          <cell r="H2072">
            <v>0</v>
          </cell>
          <cell r="I2072">
            <v>100</v>
          </cell>
          <cell r="J2072">
            <v>44357</v>
          </cell>
          <cell r="K2072">
            <v>44357</v>
          </cell>
          <cell r="L2072" t="str">
            <v>Accounts Payable (Operations)</v>
          </cell>
        </row>
        <row r="2073">
          <cell r="A2073">
            <v>193076</v>
          </cell>
          <cell r="B2073">
            <v>199</v>
          </cell>
          <cell r="C2073" t="str">
            <v>6</v>
          </cell>
          <cell r="D2073" t="str">
            <v>LEASE/RENTALS</v>
          </cell>
          <cell r="E2073">
            <v>6269</v>
          </cell>
          <cell r="F2073" t="str">
            <v>NIMBUS DRINKING WATER SYSTEMS</v>
          </cell>
          <cell r="G2073" t="str">
            <v>NIMBUS D000</v>
          </cell>
          <cell r="H2073">
            <v>412100011</v>
          </cell>
          <cell r="I2073">
            <v>25</v>
          </cell>
          <cell r="J2073">
            <v>44350</v>
          </cell>
          <cell r="K2073">
            <v>44350</v>
          </cell>
          <cell r="L2073" t="str">
            <v>Accounts Payable (Operations)</v>
          </cell>
        </row>
        <row r="2074">
          <cell r="A2074">
            <v>193076</v>
          </cell>
          <cell r="B2074">
            <v>798</v>
          </cell>
          <cell r="C2074" t="str">
            <v>6</v>
          </cell>
          <cell r="D2074" t="str">
            <v>LEASE/RENTALS</v>
          </cell>
          <cell r="E2074">
            <v>6269</v>
          </cell>
          <cell r="F2074" t="str">
            <v>NIMBUS DRINKING WATER SYSTEMS</v>
          </cell>
          <cell r="G2074" t="str">
            <v>NIMBUS D000</v>
          </cell>
          <cell r="H2074">
            <v>42100010</v>
          </cell>
          <cell r="I2074">
            <v>25</v>
          </cell>
          <cell r="J2074">
            <v>44350</v>
          </cell>
          <cell r="K2074">
            <v>44350</v>
          </cell>
          <cell r="L2074" t="str">
            <v>Accounts Payable (Operations)</v>
          </cell>
        </row>
        <row r="2075">
          <cell r="A2075">
            <v>193165</v>
          </cell>
          <cell r="B2075">
            <v>165</v>
          </cell>
          <cell r="C2075" t="str">
            <v>6</v>
          </cell>
          <cell r="D2075" t="str">
            <v>LEASE/RENTALS</v>
          </cell>
          <cell r="E2075">
            <v>6269</v>
          </cell>
          <cell r="F2075" t="str">
            <v>NIMBUS DRINKING WATER SYSTEMS</v>
          </cell>
          <cell r="G2075" t="str">
            <v>NIMBUS D000</v>
          </cell>
          <cell r="H2075">
            <v>1132100071</v>
          </cell>
          <cell r="I2075">
            <v>25</v>
          </cell>
          <cell r="J2075">
            <v>44357</v>
          </cell>
          <cell r="K2075">
            <v>44357</v>
          </cell>
          <cell r="L2075" t="str">
            <v>Accounts Payable (Operations)</v>
          </cell>
        </row>
        <row r="2076">
          <cell r="A2076">
            <v>202101607</v>
          </cell>
          <cell r="B2076">
            <v>771</v>
          </cell>
          <cell r="C2076" t="str">
            <v>1</v>
          </cell>
          <cell r="D2076" t="str">
            <v>Rec. From Employees</v>
          </cell>
          <cell r="E2076">
            <v>1292</v>
          </cell>
          <cell r="F2076" t="str">
            <v>NORTHRIDGE COURT APARTMENT HOME</v>
          </cell>
          <cell r="G2076" t="str">
            <v>NORTHRID000</v>
          </cell>
          <cell r="H2076">
            <v>0</v>
          </cell>
          <cell r="I2076">
            <v>2471.9</v>
          </cell>
          <cell r="J2076">
            <v>44371</v>
          </cell>
          <cell r="K2076">
            <v>44371</v>
          </cell>
          <cell r="L2076" t="str">
            <v>Accounts Payable (Operations)</v>
          </cell>
        </row>
        <row r="2077">
          <cell r="A2077">
            <v>202101607</v>
          </cell>
          <cell r="B2077">
            <v>771</v>
          </cell>
          <cell r="C2077" t="str">
            <v>6</v>
          </cell>
          <cell r="D2077" t="str">
            <v>LEASE/RENTALS</v>
          </cell>
          <cell r="E2077">
            <v>6269</v>
          </cell>
          <cell r="F2077" t="str">
            <v>NORTHRIDGE COURT APARTMENT HOME</v>
          </cell>
          <cell r="G2077" t="str">
            <v>NORTHRID000</v>
          </cell>
          <cell r="H2077">
            <v>0</v>
          </cell>
          <cell r="I2077">
            <v>990</v>
          </cell>
          <cell r="J2077">
            <v>44371</v>
          </cell>
          <cell r="K2077">
            <v>44371</v>
          </cell>
          <cell r="L2077" t="str">
            <v>Accounts Payable (Operations)</v>
          </cell>
        </row>
        <row r="2078">
          <cell r="A2078">
            <v>202101557</v>
          </cell>
          <cell r="B2078">
            <v>199</v>
          </cell>
          <cell r="C2078" t="str">
            <v>6</v>
          </cell>
          <cell r="D2078" t="str">
            <v>VEHICLE PARTS &amp; SUPPLIES</v>
          </cell>
          <cell r="E2078">
            <v>6318</v>
          </cell>
          <cell r="F2078" t="str">
            <v>O'REILLY AUTO PARTS</v>
          </cell>
          <cell r="G2078" t="str">
            <v>O'REILLY000</v>
          </cell>
          <cell r="H2078">
            <v>9382100418</v>
          </cell>
          <cell r="I2078">
            <v>11.89</v>
          </cell>
          <cell r="J2078">
            <v>44357</v>
          </cell>
          <cell r="K2078">
            <v>44357</v>
          </cell>
          <cell r="L2078" t="str">
            <v>Accounts Payable (Operations)</v>
          </cell>
        </row>
        <row r="2079">
          <cell r="A2079">
            <v>202101557</v>
          </cell>
          <cell r="B2079">
            <v>199</v>
          </cell>
          <cell r="C2079" t="str">
            <v>6</v>
          </cell>
          <cell r="D2079" t="str">
            <v>VEHICLE PARTS &amp; SUPPLIES</v>
          </cell>
          <cell r="E2079">
            <v>6318</v>
          </cell>
          <cell r="F2079" t="str">
            <v>O'REILLY AUTO PARTS</v>
          </cell>
          <cell r="G2079" t="str">
            <v>O'REILLY000</v>
          </cell>
          <cell r="H2079">
            <v>9382100426</v>
          </cell>
          <cell r="I2079">
            <v>-2699.02</v>
          </cell>
          <cell r="J2079">
            <v>44357</v>
          </cell>
          <cell r="K2079">
            <v>44357</v>
          </cell>
          <cell r="L2079" t="str">
            <v>Accounts Payable (Operations)</v>
          </cell>
        </row>
        <row r="2080">
          <cell r="A2080">
            <v>202101557</v>
          </cell>
          <cell r="B2080">
            <v>199</v>
          </cell>
          <cell r="C2080" t="str">
            <v>6</v>
          </cell>
          <cell r="D2080" t="str">
            <v>VEHICLE PARTS &amp; SUPPLIES</v>
          </cell>
          <cell r="E2080">
            <v>6318</v>
          </cell>
          <cell r="F2080" t="str">
            <v>O'REILLY AUTO PARTS</v>
          </cell>
          <cell r="G2080" t="str">
            <v>O'REILLY000</v>
          </cell>
          <cell r="H2080">
            <v>9382100426</v>
          </cell>
          <cell r="I2080">
            <v>-699.99</v>
          </cell>
          <cell r="J2080">
            <v>44357</v>
          </cell>
          <cell r="K2080">
            <v>44357</v>
          </cell>
          <cell r="L2080" t="str">
            <v>Accounts Payable (Operations)</v>
          </cell>
        </row>
        <row r="2081">
          <cell r="A2081">
            <v>202101557</v>
          </cell>
          <cell r="B2081">
            <v>199</v>
          </cell>
          <cell r="C2081" t="str">
            <v>6</v>
          </cell>
          <cell r="D2081" t="str">
            <v>VEHICLE PARTS &amp; SUPPLIES</v>
          </cell>
          <cell r="E2081">
            <v>6318</v>
          </cell>
          <cell r="F2081" t="str">
            <v>O'REILLY AUTO PARTS</v>
          </cell>
          <cell r="G2081" t="str">
            <v>O'REILLY000</v>
          </cell>
          <cell r="H2081">
            <v>9382100426</v>
          </cell>
          <cell r="I2081">
            <v>-1999.99</v>
          </cell>
          <cell r="J2081">
            <v>44357</v>
          </cell>
          <cell r="K2081">
            <v>44357</v>
          </cell>
          <cell r="L2081" t="str">
            <v>Accounts Payable (Operations)</v>
          </cell>
        </row>
        <row r="2082">
          <cell r="A2082">
            <v>202101557</v>
          </cell>
          <cell r="B2082">
            <v>199</v>
          </cell>
          <cell r="C2082" t="str">
            <v>6</v>
          </cell>
          <cell r="D2082" t="str">
            <v>VEHICLE PARTS &amp; SUPPLIES</v>
          </cell>
          <cell r="E2082">
            <v>6318</v>
          </cell>
          <cell r="F2082" t="str">
            <v>O'REILLY AUTO PARTS</v>
          </cell>
          <cell r="G2082" t="str">
            <v>O'REILLY000</v>
          </cell>
          <cell r="H2082">
            <v>9382100426</v>
          </cell>
          <cell r="I2082">
            <v>-5999.96</v>
          </cell>
          <cell r="J2082">
            <v>44357</v>
          </cell>
          <cell r="K2082">
            <v>44357</v>
          </cell>
          <cell r="L2082" t="str">
            <v>Accounts Payable (Operations)</v>
          </cell>
        </row>
        <row r="2083">
          <cell r="A2083">
            <v>202101557</v>
          </cell>
          <cell r="B2083">
            <v>199</v>
          </cell>
          <cell r="C2083" t="str">
            <v>6</v>
          </cell>
          <cell r="D2083" t="str">
            <v>VEHICLE PARTS &amp; SUPPLIES</v>
          </cell>
          <cell r="E2083">
            <v>6318</v>
          </cell>
          <cell r="F2083" t="str">
            <v>O'REILLY AUTO PARTS</v>
          </cell>
          <cell r="G2083" t="str">
            <v>O'REILLY000</v>
          </cell>
          <cell r="H2083">
            <v>9382100426</v>
          </cell>
          <cell r="I2083">
            <v>2699.02</v>
          </cell>
          <cell r="J2083">
            <v>44357</v>
          </cell>
          <cell r="K2083">
            <v>44357</v>
          </cell>
          <cell r="L2083" t="str">
            <v>Accounts Payable (Operations)</v>
          </cell>
        </row>
        <row r="2084">
          <cell r="A2084">
            <v>202101557</v>
          </cell>
          <cell r="B2084">
            <v>199</v>
          </cell>
          <cell r="C2084" t="str">
            <v>6</v>
          </cell>
          <cell r="D2084" t="str">
            <v>VEHICLE PARTS &amp; SUPPLIES</v>
          </cell>
          <cell r="E2084">
            <v>6318</v>
          </cell>
          <cell r="F2084" t="str">
            <v>O'REILLY AUTO PARTS</v>
          </cell>
          <cell r="G2084" t="str">
            <v>O'REILLY000</v>
          </cell>
          <cell r="H2084">
            <v>9382100426</v>
          </cell>
          <cell r="I2084">
            <v>699.99</v>
          </cell>
          <cell r="J2084">
            <v>44357</v>
          </cell>
          <cell r="K2084">
            <v>44357</v>
          </cell>
          <cell r="L2084" t="str">
            <v>Accounts Payable (Operations)</v>
          </cell>
        </row>
        <row r="2085">
          <cell r="A2085">
            <v>202101557</v>
          </cell>
          <cell r="B2085">
            <v>199</v>
          </cell>
          <cell r="C2085" t="str">
            <v>6</v>
          </cell>
          <cell r="D2085" t="str">
            <v>VEHICLE PARTS &amp; SUPPLIES</v>
          </cell>
          <cell r="E2085">
            <v>6318</v>
          </cell>
          <cell r="F2085" t="str">
            <v>O'REILLY AUTO PARTS</v>
          </cell>
          <cell r="G2085" t="str">
            <v>O'REILLY000</v>
          </cell>
          <cell r="H2085">
            <v>9382100426</v>
          </cell>
          <cell r="I2085">
            <v>1999.99</v>
          </cell>
          <cell r="J2085">
            <v>44357</v>
          </cell>
          <cell r="K2085">
            <v>44357</v>
          </cell>
          <cell r="L2085" t="str">
            <v>Accounts Payable (Operations)</v>
          </cell>
        </row>
        <row r="2086">
          <cell r="A2086">
            <v>202101557</v>
          </cell>
          <cell r="B2086">
            <v>199</v>
          </cell>
          <cell r="C2086" t="str">
            <v>6</v>
          </cell>
          <cell r="D2086" t="str">
            <v>VEHICLE PARTS &amp; SUPPLIES</v>
          </cell>
          <cell r="E2086">
            <v>6318</v>
          </cell>
          <cell r="F2086" t="str">
            <v>O'REILLY AUTO PARTS</v>
          </cell>
          <cell r="G2086" t="str">
            <v>O'REILLY000</v>
          </cell>
          <cell r="H2086">
            <v>9382100426</v>
          </cell>
          <cell r="I2086">
            <v>5999.96</v>
          </cell>
          <cell r="J2086">
            <v>44357</v>
          </cell>
          <cell r="K2086">
            <v>44357</v>
          </cell>
          <cell r="L2086" t="str">
            <v>Accounts Payable (Operations)</v>
          </cell>
        </row>
        <row r="2087">
          <cell r="A2087">
            <v>202101509</v>
          </cell>
          <cell r="B2087">
            <v>242</v>
          </cell>
          <cell r="C2087" t="str">
            <v>6</v>
          </cell>
          <cell r="D2087" t="str">
            <v>OTHER SUPPLIES</v>
          </cell>
          <cell r="E2087">
            <v>6399</v>
          </cell>
          <cell r="F2087" t="str">
            <v>OFFICE DEPOT INC</v>
          </cell>
          <cell r="G2087" t="str">
            <v>OFFICE D000</v>
          </cell>
          <cell r="H2087">
            <v>2402100449</v>
          </cell>
          <cell r="I2087">
            <v>1079.5999999999999</v>
          </cell>
          <cell r="J2087">
            <v>44348</v>
          </cell>
          <cell r="K2087">
            <v>44348</v>
          </cell>
          <cell r="L2087" t="str">
            <v>Food Service</v>
          </cell>
        </row>
        <row r="2088">
          <cell r="A2088">
            <v>202101509</v>
          </cell>
          <cell r="B2088">
            <v>242</v>
          </cell>
          <cell r="C2088" t="str">
            <v>6</v>
          </cell>
          <cell r="D2088" t="str">
            <v>OTHER SUPPLIES</v>
          </cell>
          <cell r="E2088">
            <v>6399</v>
          </cell>
          <cell r="F2088" t="str">
            <v>OFFICE DEPOT INC</v>
          </cell>
          <cell r="G2088" t="str">
            <v>OFFICE D000</v>
          </cell>
          <cell r="H2088">
            <v>2402100449</v>
          </cell>
          <cell r="I2088">
            <v>830.1</v>
          </cell>
          <cell r="J2088">
            <v>44348</v>
          </cell>
          <cell r="K2088">
            <v>44348</v>
          </cell>
          <cell r="L2088" t="str">
            <v>Food Service</v>
          </cell>
        </row>
        <row r="2089">
          <cell r="A2089">
            <v>202101509</v>
          </cell>
          <cell r="B2089">
            <v>242</v>
          </cell>
          <cell r="C2089" t="str">
            <v>6</v>
          </cell>
          <cell r="D2089" t="str">
            <v>OTHER SUPPLIES</v>
          </cell>
          <cell r="E2089">
            <v>6399</v>
          </cell>
          <cell r="F2089" t="str">
            <v>OFFICE DEPOT INC</v>
          </cell>
          <cell r="G2089" t="str">
            <v>OFFICE D000</v>
          </cell>
          <cell r="H2089">
            <v>2402100454</v>
          </cell>
          <cell r="I2089">
            <v>2119.8000000000002</v>
          </cell>
          <cell r="J2089">
            <v>44348</v>
          </cell>
          <cell r="K2089">
            <v>44348</v>
          </cell>
          <cell r="L2089" t="str">
            <v>Food Service</v>
          </cell>
        </row>
        <row r="2090">
          <cell r="A2090">
            <v>202101628</v>
          </cell>
          <cell r="B2090">
            <v>242</v>
          </cell>
          <cell r="C2090" t="str">
            <v>6</v>
          </cell>
          <cell r="D2090" t="str">
            <v>OTHER SUPPLIES</v>
          </cell>
          <cell r="E2090">
            <v>6399</v>
          </cell>
          <cell r="F2090" t="str">
            <v>OFFICE DEPOT INC</v>
          </cell>
          <cell r="G2090" t="str">
            <v>OFFICE D000</v>
          </cell>
          <cell r="H2090">
            <v>2402100522</v>
          </cell>
          <cell r="I2090">
            <v>73.55</v>
          </cell>
          <cell r="J2090">
            <v>44371</v>
          </cell>
          <cell r="K2090">
            <v>44371</v>
          </cell>
          <cell r="L2090" t="str">
            <v>Food Service</v>
          </cell>
        </row>
        <row r="2091">
          <cell r="A2091">
            <v>202101628</v>
          </cell>
          <cell r="B2091">
            <v>242</v>
          </cell>
          <cell r="C2091" t="str">
            <v>6</v>
          </cell>
          <cell r="D2091" t="str">
            <v>OTHER SUPPLIES</v>
          </cell>
          <cell r="E2091">
            <v>6399</v>
          </cell>
          <cell r="F2091" t="str">
            <v>OFFICE DEPOT INC</v>
          </cell>
          <cell r="G2091" t="str">
            <v>OFFICE D000</v>
          </cell>
          <cell r="H2091">
            <v>2402100522</v>
          </cell>
          <cell r="I2091">
            <v>139.19999999999999</v>
          </cell>
          <cell r="J2091">
            <v>44371</v>
          </cell>
          <cell r="K2091">
            <v>44371</v>
          </cell>
          <cell r="L2091" t="str">
            <v>Food Service</v>
          </cell>
        </row>
        <row r="2092">
          <cell r="A2092">
            <v>202101628</v>
          </cell>
          <cell r="B2092">
            <v>242</v>
          </cell>
          <cell r="C2092" t="str">
            <v>6</v>
          </cell>
          <cell r="D2092" t="str">
            <v>OTHER SUPPLIES</v>
          </cell>
          <cell r="E2092">
            <v>6399</v>
          </cell>
          <cell r="F2092" t="str">
            <v>OFFICE DEPOT INC</v>
          </cell>
          <cell r="G2092" t="str">
            <v>OFFICE D000</v>
          </cell>
          <cell r="H2092">
            <v>2402100522</v>
          </cell>
          <cell r="I2092">
            <v>346.76</v>
          </cell>
          <cell r="J2092">
            <v>44371</v>
          </cell>
          <cell r="K2092">
            <v>44371</v>
          </cell>
          <cell r="L2092" t="str">
            <v>Food Service</v>
          </cell>
        </row>
        <row r="2093">
          <cell r="A2093">
            <v>202101628</v>
          </cell>
          <cell r="B2093">
            <v>242</v>
          </cell>
          <cell r="C2093" t="str">
            <v>6</v>
          </cell>
          <cell r="D2093" t="str">
            <v>OTHER SUPPLIES</v>
          </cell>
          <cell r="E2093">
            <v>6399</v>
          </cell>
          <cell r="F2093" t="str">
            <v>OFFICE DEPOT INC</v>
          </cell>
          <cell r="G2093" t="str">
            <v>OFFICE D000</v>
          </cell>
          <cell r="H2093">
            <v>2402100522</v>
          </cell>
          <cell r="I2093">
            <v>7.84</v>
          </cell>
          <cell r="J2093">
            <v>44371</v>
          </cell>
          <cell r="K2093">
            <v>44371</v>
          </cell>
          <cell r="L2093" t="str">
            <v>Food Service</v>
          </cell>
        </row>
        <row r="2094">
          <cell r="A2094">
            <v>202101628</v>
          </cell>
          <cell r="B2094">
            <v>242</v>
          </cell>
          <cell r="C2094" t="str">
            <v>6</v>
          </cell>
          <cell r="D2094" t="str">
            <v>OTHER SUPPLIES</v>
          </cell>
          <cell r="E2094">
            <v>6399</v>
          </cell>
          <cell r="F2094" t="str">
            <v>OFFICE DEPOT INC</v>
          </cell>
          <cell r="G2094" t="str">
            <v>OFFICE D000</v>
          </cell>
          <cell r="H2094">
            <v>2402100522</v>
          </cell>
          <cell r="I2094">
            <v>91.48</v>
          </cell>
          <cell r="J2094">
            <v>44371</v>
          </cell>
          <cell r="K2094">
            <v>44371</v>
          </cell>
          <cell r="L2094" t="str">
            <v>Food Service</v>
          </cell>
        </row>
        <row r="2095">
          <cell r="A2095">
            <v>202101628</v>
          </cell>
          <cell r="B2095">
            <v>242</v>
          </cell>
          <cell r="C2095" t="str">
            <v>6</v>
          </cell>
          <cell r="D2095" t="str">
            <v>OTHER SUPPLIES</v>
          </cell>
          <cell r="E2095">
            <v>6399</v>
          </cell>
          <cell r="F2095" t="str">
            <v>OFFICE DEPOT INC</v>
          </cell>
          <cell r="G2095" t="str">
            <v>OFFICE D000</v>
          </cell>
          <cell r="H2095">
            <v>2402100522</v>
          </cell>
          <cell r="I2095">
            <v>72.14</v>
          </cell>
          <cell r="J2095">
            <v>44371</v>
          </cell>
          <cell r="K2095">
            <v>44371</v>
          </cell>
          <cell r="L2095" t="str">
            <v>Food Service</v>
          </cell>
        </row>
        <row r="2096">
          <cell r="A2096">
            <v>202101628</v>
          </cell>
          <cell r="B2096">
            <v>242</v>
          </cell>
          <cell r="C2096" t="str">
            <v>6</v>
          </cell>
          <cell r="D2096" t="str">
            <v>OTHER SUPPLIES</v>
          </cell>
          <cell r="E2096">
            <v>6399</v>
          </cell>
          <cell r="F2096" t="str">
            <v>OFFICE DEPOT INC</v>
          </cell>
          <cell r="G2096" t="str">
            <v>OFFICE D000</v>
          </cell>
          <cell r="H2096">
            <v>2402100522</v>
          </cell>
          <cell r="I2096">
            <v>91.48</v>
          </cell>
          <cell r="J2096">
            <v>44371</v>
          </cell>
          <cell r="K2096">
            <v>44371</v>
          </cell>
          <cell r="L2096" t="str">
            <v>Food Service</v>
          </cell>
        </row>
        <row r="2097">
          <cell r="A2097">
            <v>202101628</v>
          </cell>
          <cell r="B2097">
            <v>242</v>
          </cell>
          <cell r="C2097" t="str">
            <v>6</v>
          </cell>
          <cell r="D2097" t="str">
            <v>OTHER SUPPLIES</v>
          </cell>
          <cell r="E2097">
            <v>6399</v>
          </cell>
          <cell r="F2097" t="str">
            <v>OFFICE DEPOT INC</v>
          </cell>
          <cell r="G2097" t="str">
            <v>OFFICE D000</v>
          </cell>
          <cell r="H2097">
            <v>2402100522</v>
          </cell>
          <cell r="I2097">
            <v>91.48</v>
          </cell>
          <cell r="J2097">
            <v>44371</v>
          </cell>
          <cell r="K2097">
            <v>44371</v>
          </cell>
          <cell r="L2097" t="str">
            <v>Food Service</v>
          </cell>
        </row>
        <row r="2098">
          <cell r="A2098">
            <v>193077</v>
          </cell>
          <cell r="B2098">
            <v>199</v>
          </cell>
          <cell r="C2098" t="str">
            <v>6</v>
          </cell>
          <cell r="D2098" t="str">
            <v>FURNITURE &lt; $5,000</v>
          </cell>
          <cell r="E2098">
            <v>6396</v>
          </cell>
          <cell r="F2098" t="str">
            <v>OFFICEWISE FURNITURE &amp; SUPPLY</v>
          </cell>
          <cell r="G2098" t="str">
            <v>OFFICEWI000</v>
          </cell>
          <cell r="H2098">
            <v>8802100393</v>
          </cell>
          <cell r="I2098">
            <v>1977.34</v>
          </cell>
          <cell r="J2098">
            <v>44350</v>
          </cell>
          <cell r="K2098">
            <v>44350</v>
          </cell>
          <cell r="L2098" t="str">
            <v>Accounts Payable (Operations)</v>
          </cell>
        </row>
        <row r="2099">
          <cell r="A2099">
            <v>193265</v>
          </cell>
          <cell r="B2099">
            <v>199</v>
          </cell>
          <cell r="C2099" t="str">
            <v>6</v>
          </cell>
          <cell r="D2099" t="str">
            <v>OTHER SUPPLIES</v>
          </cell>
          <cell r="E2099">
            <v>6399</v>
          </cell>
          <cell r="F2099" t="str">
            <v>OFFICEWISE FURNITURE &amp; SUPPLY</v>
          </cell>
          <cell r="G2099" t="str">
            <v>OFFICEWI000</v>
          </cell>
          <cell r="H2099">
            <v>22100269</v>
          </cell>
          <cell r="I2099">
            <v>137.09</v>
          </cell>
          <cell r="J2099">
            <v>44371</v>
          </cell>
          <cell r="K2099">
            <v>44371</v>
          </cell>
          <cell r="L2099" t="str">
            <v>Accounts Payable (Operations)</v>
          </cell>
        </row>
        <row r="2100">
          <cell r="A2100">
            <v>193265</v>
          </cell>
          <cell r="B2100">
            <v>296</v>
          </cell>
          <cell r="C2100" t="str">
            <v>6</v>
          </cell>
          <cell r="D2100" t="str">
            <v>OTHER SUPPLIES</v>
          </cell>
          <cell r="E2100">
            <v>6399</v>
          </cell>
          <cell r="F2100" t="str">
            <v>OFFICEWISE FURNITURE &amp; SUPPLY</v>
          </cell>
          <cell r="G2100" t="str">
            <v>OFFICEWI000</v>
          </cell>
          <cell r="H2100">
            <v>1082100138</v>
          </cell>
          <cell r="I2100">
            <v>10.32</v>
          </cell>
          <cell r="J2100">
            <v>44371</v>
          </cell>
          <cell r="K2100">
            <v>44371</v>
          </cell>
          <cell r="L2100" t="str">
            <v>Accounts Payable (Operations)</v>
          </cell>
        </row>
        <row r="2101">
          <cell r="A2101">
            <v>193265</v>
          </cell>
          <cell r="B2101">
            <v>211</v>
          </cell>
          <cell r="C2101" t="str">
            <v>6</v>
          </cell>
          <cell r="D2101" t="str">
            <v>OTHER SUPPLIES</v>
          </cell>
          <cell r="E2101">
            <v>6399</v>
          </cell>
          <cell r="F2101" t="str">
            <v>OFFICEWISE FURNITURE &amp; SUPPLY</v>
          </cell>
          <cell r="G2101" t="str">
            <v>OFFICEWI000</v>
          </cell>
          <cell r="H2101">
            <v>42100185</v>
          </cell>
          <cell r="I2101">
            <v>9.9600000000000009</v>
          </cell>
          <cell r="J2101">
            <v>44371</v>
          </cell>
          <cell r="K2101">
            <v>44371</v>
          </cell>
          <cell r="L2101" t="str">
            <v>Accounts Payable (Operations)</v>
          </cell>
        </row>
        <row r="2102">
          <cell r="A2102">
            <v>193265</v>
          </cell>
          <cell r="B2102">
            <v>211</v>
          </cell>
          <cell r="C2102" t="str">
            <v>6</v>
          </cell>
          <cell r="D2102" t="str">
            <v>OTHER SUPPLIES</v>
          </cell>
          <cell r="E2102">
            <v>6399</v>
          </cell>
          <cell r="F2102" t="str">
            <v>OFFICEWISE FURNITURE &amp; SUPPLY</v>
          </cell>
          <cell r="G2102" t="str">
            <v>OFFICEWI000</v>
          </cell>
          <cell r="H2102">
            <v>42100185</v>
          </cell>
          <cell r="I2102">
            <v>9.3800000000000008</v>
          </cell>
          <cell r="J2102">
            <v>44371</v>
          </cell>
          <cell r="K2102">
            <v>44371</v>
          </cell>
          <cell r="L2102" t="str">
            <v>Accounts Payable (Operations)</v>
          </cell>
        </row>
        <row r="2103">
          <cell r="A2103">
            <v>193265</v>
          </cell>
          <cell r="B2103">
            <v>211</v>
          </cell>
          <cell r="C2103" t="str">
            <v>6</v>
          </cell>
          <cell r="D2103" t="str">
            <v>OTHER SUPPLIES</v>
          </cell>
          <cell r="E2103">
            <v>6399</v>
          </cell>
          <cell r="F2103" t="str">
            <v>OFFICEWISE FURNITURE &amp; SUPPLY</v>
          </cell>
          <cell r="G2103" t="str">
            <v>OFFICEWI000</v>
          </cell>
          <cell r="H2103">
            <v>42100185</v>
          </cell>
          <cell r="I2103">
            <v>54.15</v>
          </cell>
          <cell r="J2103">
            <v>44371</v>
          </cell>
          <cell r="K2103">
            <v>44371</v>
          </cell>
          <cell r="L2103" t="str">
            <v>Accounts Payable (Operations)</v>
          </cell>
        </row>
        <row r="2104">
          <cell r="A2104">
            <v>193265</v>
          </cell>
          <cell r="B2104">
            <v>288</v>
          </cell>
          <cell r="C2104" t="str">
            <v>6</v>
          </cell>
          <cell r="D2104" t="str">
            <v>OTHER SUPPLIES</v>
          </cell>
          <cell r="E2104">
            <v>6399</v>
          </cell>
          <cell r="F2104" t="str">
            <v>OFFICEWISE FURNITURE &amp; SUPPLY</v>
          </cell>
          <cell r="G2104" t="str">
            <v>OFFICEWI000</v>
          </cell>
          <cell r="H2104">
            <v>9782100303</v>
          </cell>
          <cell r="I2104">
            <v>696</v>
          </cell>
          <cell r="J2104">
            <v>44371</v>
          </cell>
          <cell r="K2104">
            <v>44371</v>
          </cell>
          <cell r="L2104" t="str">
            <v>Accounts Payable (Operations)</v>
          </cell>
        </row>
        <row r="2105">
          <cell r="A2105">
            <v>193265</v>
          </cell>
          <cell r="B2105">
            <v>288</v>
          </cell>
          <cell r="C2105" t="str">
            <v>6</v>
          </cell>
          <cell r="D2105" t="str">
            <v>OTHER SUPPLIES</v>
          </cell>
          <cell r="E2105">
            <v>6399</v>
          </cell>
          <cell r="F2105" t="str">
            <v>OFFICEWISE FURNITURE &amp; SUPPLY</v>
          </cell>
          <cell r="G2105" t="str">
            <v>OFFICEWI000</v>
          </cell>
          <cell r="H2105">
            <v>9782100303</v>
          </cell>
          <cell r="I2105">
            <v>3069.01</v>
          </cell>
          <cell r="J2105">
            <v>44371</v>
          </cell>
          <cell r="K2105">
            <v>44371</v>
          </cell>
          <cell r="L2105" t="str">
            <v>Accounts Payable (Operations)</v>
          </cell>
        </row>
        <row r="2106">
          <cell r="A2106">
            <v>193265</v>
          </cell>
          <cell r="B2106">
            <v>288</v>
          </cell>
          <cell r="C2106" t="str">
            <v>6</v>
          </cell>
          <cell r="D2106" t="str">
            <v>OTHER SUPPLIES</v>
          </cell>
          <cell r="E2106">
            <v>6399</v>
          </cell>
          <cell r="F2106" t="str">
            <v>OFFICEWISE FURNITURE &amp; SUPPLY</v>
          </cell>
          <cell r="G2106" t="str">
            <v>OFFICEWI000</v>
          </cell>
          <cell r="H2106">
            <v>9782100303</v>
          </cell>
          <cell r="I2106">
            <v>5119.6400000000003</v>
          </cell>
          <cell r="J2106">
            <v>44371</v>
          </cell>
          <cell r="K2106">
            <v>44371</v>
          </cell>
          <cell r="L2106" t="str">
            <v>Accounts Payable (Operations)</v>
          </cell>
        </row>
        <row r="2107">
          <cell r="A2107">
            <v>193265</v>
          </cell>
          <cell r="B2107">
            <v>288</v>
          </cell>
          <cell r="C2107" t="str">
            <v>6</v>
          </cell>
          <cell r="D2107" t="str">
            <v>OTHER SUPPLIES</v>
          </cell>
          <cell r="E2107">
            <v>6399</v>
          </cell>
          <cell r="F2107" t="str">
            <v>OFFICEWISE FURNITURE &amp; SUPPLY</v>
          </cell>
          <cell r="G2107" t="str">
            <v>OFFICEWI000</v>
          </cell>
          <cell r="H2107">
            <v>9782100303</v>
          </cell>
          <cell r="I2107">
            <v>2366.6</v>
          </cell>
          <cell r="J2107">
            <v>44371</v>
          </cell>
          <cell r="K2107">
            <v>44371</v>
          </cell>
          <cell r="L2107" t="str">
            <v>Accounts Payable (Operations)</v>
          </cell>
        </row>
        <row r="2108">
          <cell r="A2108">
            <v>193265</v>
          </cell>
          <cell r="B2108">
            <v>288</v>
          </cell>
          <cell r="C2108" t="str">
            <v>6</v>
          </cell>
          <cell r="D2108" t="str">
            <v>OTHER SUPPLIES</v>
          </cell>
          <cell r="E2108">
            <v>6399</v>
          </cell>
          <cell r="F2108" t="str">
            <v>OFFICEWISE FURNITURE &amp; SUPPLY</v>
          </cell>
          <cell r="G2108" t="str">
            <v>OFFICEWI000</v>
          </cell>
          <cell r="H2108">
            <v>9782100303</v>
          </cell>
          <cell r="I2108">
            <v>4970.08</v>
          </cell>
          <cell r="J2108">
            <v>44371</v>
          </cell>
          <cell r="K2108">
            <v>44371</v>
          </cell>
          <cell r="L2108" t="str">
            <v>Accounts Payable (Operations)</v>
          </cell>
        </row>
        <row r="2109">
          <cell r="A2109">
            <v>193265</v>
          </cell>
          <cell r="B2109">
            <v>288</v>
          </cell>
          <cell r="C2109" t="str">
            <v>6</v>
          </cell>
          <cell r="D2109" t="str">
            <v>OTHER SUPPLIES</v>
          </cell>
          <cell r="E2109">
            <v>6399</v>
          </cell>
          <cell r="F2109" t="str">
            <v>OFFICEWISE FURNITURE &amp; SUPPLY</v>
          </cell>
          <cell r="G2109" t="str">
            <v>OFFICEWI000</v>
          </cell>
          <cell r="H2109">
            <v>9782100303</v>
          </cell>
          <cell r="I2109">
            <v>6405.76</v>
          </cell>
          <cell r="J2109">
            <v>44371</v>
          </cell>
          <cell r="K2109">
            <v>44371</v>
          </cell>
          <cell r="L2109" t="str">
            <v>Accounts Payable (Operations)</v>
          </cell>
        </row>
        <row r="2110">
          <cell r="A2110">
            <v>193265</v>
          </cell>
          <cell r="B2110">
            <v>288</v>
          </cell>
          <cell r="C2110" t="str">
            <v>6</v>
          </cell>
          <cell r="D2110" t="str">
            <v>OTHER SUPPLIES</v>
          </cell>
          <cell r="E2110">
            <v>6399</v>
          </cell>
          <cell r="F2110" t="str">
            <v>OFFICEWISE FURNITURE &amp; SUPPLY</v>
          </cell>
          <cell r="G2110" t="str">
            <v>OFFICEWI000</v>
          </cell>
          <cell r="H2110">
            <v>9782100303</v>
          </cell>
          <cell r="I2110">
            <v>379.6</v>
          </cell>
          <cell r="J2110">
            <v>44371</v>
          </cell>
          <cell r="K2110">
            <v>44371</v>
          </cell>
          <cell r="L2110" t="str">
            <v>Accounts Payable (Operations)</v>
          </cell>
        </row>
        <row r="2111">
          <cell r="A2111">
            <v>193265</v>
          </cell>
          <cell r="B2111">
            <v>288</v>
          </cell>
          <cell r="C2111" t="str">
            <v>6</v>
          </cell>
          <cell r="D2111" t="str">
            <v>OTHER SUPPLIES</v>
          </cell>
          <cell r="E2111">
            <v>6399</v>
          </cell>
          <cell r="F2111" t="str">
            <v>OFFICEWISE FURNITURE &amp; SUPPLY</v>
          </cell>
          <cell r="G2111" t="str">
            <v>OFFICEWI000</v>
          </cell>
          <cell r="H2111">
            <v>9782100303</v>
          </cell>
          <cell r="I2111">
            <v>379.6</v>
          </cell>
          <cell r="J2111">
            <v>44371</v>
          </cell>
          <cell r="K2111">
            <v>44371</v>
          </cell>
          <cell r="L2111" t="str">
            <v>Accounts Payable (Operations)</v>
          </cell>
        </row>
        <row r="2112">
          <cell r="A2112">
            <v>193265</v>
          </cell>
          <cell r="B2112">
            <v>288</v>
          </cell>
          <cell r="C2112" t="str">
            <v>6</v>
          </cell>
          <cell r="D2112" t="str">
            <v>OTHER SUPPLIES</v>
          </cell>
          <cell r="E2112">
            <v>6399</v>
          </cell>
          <cell r="F2112" t="str">
            <v>OFFICEWISE FURNITURE &amp; SUPPLY</v>
          </cell>
          <cell r="G2112" t="str">
            <v>OFFICEWI000</v>
          </cell>
          <cell r="H2112">
            <v>9782100303</v>
          </cell>
          <cell r="I2112">
            <v>379.6</v>
          </cell>
          <cell r="J2112">
            <v>44371</v>
          </cell>
          <cell r="K2112">
            <v>44371</v>
          </cell>
          <cell r="L2112" t="str">
            <v>Accounts Payable (Operations)</v>
          </cell>
        </row>
        <row r="2113">
          <cell r="A2113">
            <v>193265</v>
          </cell>
          <cell r="B2113">
            <v>288</v>
          </cell>
          <cell r="C2113" t="str">
            <v>6</v>
          </cell>
          <cell r="D2113" t="str">
            <v>OTHER SUPPLIES</v>
          </cell>
          <cell r="E2113">
            <v>6399</v>
          </cell>
          <cell r="F2113" t="str">
            <v>OFFICEWISE FURNITURE &amp; SUPPLY</v>
          </cell>
          <cell r="G2113" t="str">
            <v>OFFICEWI000</v>
          </cell>
          <cell r="H2113">
            <v>9782100303</v>
          </cell>
          <cell r="I2113">
            <v>379.6</v>
          </cell>
          <cell r="J2113">
            <v>44371</v>
          </cell>
          <cell r="K2113">
            <v>44371</v>
          </cell>
          <cell r="L2113" t="str">
            <v>Accounts Payable (Operations)</v>
          </cell>
        </row>
        <row r="2114">
          <cell r="A2114">
            <v>193265</v>
          </cell>
          <cell r="B2114">
            <v>288</v>
          </cell>
          <cell r="C2114" t="str">
            <v>6</v>
          </cell>
          <cell r="D2114" t="str">
            <v>OTHER SUPPLIES</v>
          </cell>
          <cell r="E2114">
            <v>6399</v>
          </cell>
          <cell r="F2114" t="str">
            <v>OFFICEWISE FURNITURE &amp; SUPPLY</v>
          </cell>
          <cell r="G2114" t="str">
            <v>OFFICEWI000</v>
          </cell>
          <cell r="H2114">
            <v>9782100303</v>
          </cell>
          <cell r="I2114">
            <v>379.6</v>
          </cell>
          <cell r="J2114">
            <v>44371</v>
          </cell>
          <cell r="K2114">
            <v>44371</v>
          </cell>
          <cell r="L2114" t="str">
            <v>Accounts Payable (Operations)</v>
          </cell>
        </row>
        <row r="2115">
          <cell r="A2115">
            <v>193265</v>
          </cell>
          <cell r="B2115">
            <v>288</v>
          </cell>
          <cell r="C2115" t="str">
            <v>6</v>
          </cell>
          <cell r="D2115" t="str">
            <v>OTHER SUPPLIES</v>
          </cell>
          <cell r="E2115">
            <v>6399</v>
          </cell>
          <cell r="F2115" t="str">
            <v>OFFICEWISE FURNITURE &amp; SUPPLY</v>
          </cell>
          <cell r="G2115" t="str">
            <v>OFFICEWI000</v>
          </cell>
          <cell r="H2115">
            <v>9782100303</v>
          </cell>
          <cell r="I2115">
            <v>379.6</v>
          </cell>
          <cell r="J2115">
            <v>44371</v>
          </cell>
          <cell r="K2115">
            <v>44371</v>
          </cell>
          <cell r="L2115" t="str">
            <v>Accounts Payable (Operations)</v>
          </cell>
        </row>
        <row r="2116">
          <cell r="A2116">
            <v>193265</v>
          </cell>
          <cell r="B2116">
            <v>288</v>
          </cell>
          <cell r="C2116" t="str">
            <v>6</v>
          </cell>
          <cell r="D2116" t="str">
            <v>OTHER SUPPLIES</v>
          </cell>
          <cell r="E2116">
            <v>6399</v>
          </cell>
          <cell r="F2116" t="str">
            <v>OFFICEWISE FURNITURE &amp; SUPPLY</v>
          </cell>
          <cell r="G2116" t="str">
            <v>OFFICEWI000</v>
          </cell>
          <cell r="H2116">
            <v>9782100303</v>
          </cell>
          <cell r="I2116">
            <v>364.09</v>
          </cell>
          <cell r="J2116">
            <v>44371</v>
          </cell>
          <cell r="K2116">
            <v>44371</v>
          </cell>
          <cell r="L2116" t="str">
            <v>Accounts Payable (Operations)</v>
          </cell>
        </row>
        <row r="2117">
          <cell r="A2117">
            <v>193265</v>
          </cell>
          <cell r="B2117">
            <v>288</v>
          </cell>
          <cell r="C2117" t="str">
            <v>6</v>
          </cell>
          <cell r="D2117" t="str">
            <v>OTHER SUPPLIES</v>
          </cell>
          <cell r="E2117">
            <v>6399</v>
          </cell>
          <cell r="F2117" t="str">
            <v>OFFICEWISE FURNITURE &amp; SUPPLY</v>
          </cell>
          <cell r="G2117" t="str">
            <v>OFFICEWI000</v>
          </cell>
          <cell r="H2117">
            <v>9782100303</v>
          </cell>
          <cell r="I2117">
            <v>379.6</v>
          </cell>
          <cell r="J2117">
            <v>44371</v>
          </cell>
          <cell r="K2117">
            <v>44371</v>
          </cell>
          <cell r="L2117" t="str">
            <v>Accounts Payable (Operations)</v>
          </cell>
        </row>
        <row r="2118">
          <cell r="A2118">
            <v>193265</v>
          </cell>
          <cell r="B2118">
            <v>288</v>
          </cell>
          <cell r="C2118" t="str">
            <v>6</v>
          </cell>
          <cell r="D2118" t="str">
            <v>OTHER SUPPLIES</v>
          </cell>
          <cell r="E2118">
            <v>6399</v>
          </cell>
          <cell r="F2118" t="str">
            <v>OFFICEWISE FURNITURE &amp; SUPPLY</v>
          </cell>
          <cell r="G2118" t="str">
            <v>OFFICEWI000</v>
          </cell>
          <cell r="H2118">
            <v>9782100303</v>
          </cell>
          <cell r="I2118">
            <v>1500</v>
          </cell>
          <cell r="J2118">
            <v>44371</v>
          </cell>
          <cell r="K2118">
            <v>44371</v>
          </cell>
          <cell r="L2118" t="str">
            <v>Accounts Payable (Operations)</v>
          </cell>
        </row>
        <row r="2119">
          <cell r="A2119">
            <v>193265</v>
          </cell>
          <cell r="B2119">
            <v>224</v>
          </cell>
          <cell r="C2119" t="str">
            <v>6</v>
          </cell>
          <cell r="D2119" t="str">
            <v>OTHER SUPPLIES</v>
          </cell>
          <cell r="E2119">
            <v>6399</v>
          </cell>
          <cell r="F2119" t="str">
            <v>OFFICEWISE FURNITURE &amp; SUPPLY</v>
          </cell>
          <cell r="G2119" t="str">
            <v>OFFICEWI000</v>
          </cell>
          <cell r="H2119">
            <v>8012100417</v>
          </cell>
          <cell r="I2119">
            <v>83.98</v>
          </cell>
          <cell r="J2119">
            <v>44371</v>
          </cell>
          <cell r="K2119">
            <v>44371</v>
          </cell>
          <cell r="L2119" t="str">
            <v>Accounts Payable (Operations)</v>
          </cell>
        </row>
        <row r="2120">
          <cell r="A2120">
            <v>193265</v>
          </cell>
          <cell r="B2120">
            <v>199</v>
          </cell>
          <cell r="C2120" t="str">
            <v>6</v>
          </cell>
          <cell r="D2120" t="str">
            <v>OTHER SUPPLIES</v>
          </cell>
          <cell r="E2120">
            <v>6399</v>
          </cell>
          <cell r="F2120" t="str">
            <v>OFFICEWISE FURNITURE &amp; SUPPLY</v>
          </cell>
          <cell r="G2120" t="str">
            <v>OFFICEWI000</v>
          </cell>
          <cell r="H2120">
            <v>8802100395</v>
          </cell>
          <cell r="I2120">
            <v>129.93</v>
          </cell>
          <cell r="J2120">
            <v>44371</v>
          </cell>
          <cell r="K2120">
            <v>44371</v>
          </cell>
          <cell r="L2120" t="str">
            <v>Accounts Payable (Operations)</v>
          </cell>
        </row>
        <row r="2121">
          <cell r="A2121">
            <v>193265</v>
          </cell>
          <cell r="B2121">
            <v>288</v>
          </cell>
          <cell r="C2121" t="str">
            <v>6</v>
          </cell>
          <cell r="D2121" t="str">
            <v>FURNITURE &lt; $5,000</v>
          </cell>
          <cell r="E2121">
            <v>6396</v>
          </cell>
          <cell r="F2121" t="str">
            <v>OFFICEWISE FURNITURE &amp; SUPPLY</v>
          </cell>
          <cell r="G2121" t="str">
            <v>OFFICEWI000</v>
          </cell>
          <cell r="H2121">
            <v>9782100291</v>
          </cell>
          <cell r="I2121">
            <v>3415</v>
          </cell>
          <cell r="J2121">
            <v>44371</v>
          </cell>
          <cell r="K2121">
            <v>44371</v>
          </cell>
          <cell r="L2121" t="str">
            <v>Accounts Payable (Operations)</v>
          </cell>
        </row>
        <row r="2122">
          <cell r="A2122">
            <v>193265</v>
          </cell>
          <cell r="B2122">
            <v>288</v>
          </cell>
          <cell r="C2122" t="str">
            <v>6</v>
          </cell>
          <cell r="D2122" t="str">
            <v>FURNITURE &lt; $5,000</v>
          </cell>
          <cell r="E2122">
            <v>6396</v>
          </cell>
          <cell r="F2122" t="str">
            <v>OFFICEWISE FURNITURE &amp; SUPPLY</v>
          </cell>
          <cell r="G2122" t="str">
            <v>OFFICEWI000</v>
          </cell>
          <cell r="H2122">
            <v>9782100291</v>
          </cell>
          <cell r="I2122">
            <v>5662.08</v>
          </cell>
          <cell r="J2122">
            <v>44371</v>
          </cell>
          <cell r="K2122">
            <v>44371</v>
          </cell>
          <cell r="L2122" t="str">
            <v>Accounts Payable (Operations)</v>
          </cell>
        </row>
        <row r="2123">
          <cell r="A2123">
            <v>193265</v>
          </cell>
          <cell r="B2123">
            <v>288</v>
          </cell>
          <cell r="C2123" t="str">
            <v>6</v>
          </cell>
          <cell r="D2123" t="str">
            <v>FURNITURE &lt; $5,000</v>
          </cell>
          <cell r="E2123">
            <v>6396</v>
          </cell>
          <cell r="F2123" t="str">
            <v>OFFICEWISE FURNITURE &amp; SUPPLY</v>
          </cell>
          <cell r="G2123" t="str">
            <v>OFFICEWI000</v>
          </cell>
          <cell r="H2123">
            <v>9782100291</v>
          </cell>
          <cell r="I2123">
            <v>13040</v>
          </cell>
          <cell r="J2123">
            <v>44371</v>
          </cell>
          <cell r="K2123">
            <v>44371</v>
          </cell>
          <cell r="L2123" t="str">
            <v>Accounts Payable (Operations)</v>
          </cell>
        </row>
        <row r="2124">
          <cell r="A2124">
            <v>193265</v>
          </cell>
          <cell r="B2124">
            <v>288</v>
          </cell>
          <cell r="C2124" t="str">
            <v>6</v>
          </cell>
          <cell r="D2124" t="str">
            <v>FURNITURE &lt; $5,000</v>
          </cell>
          <cell r="E2124">
            <v>6396</v>
          </cell>
          <cell r="F2124" t="str">
            <v>OFFICEWISE FURNITURE &amp; SUPPLY</v>
          </cell>
          <cell r="G2124" t="str">
            <v>OFFICEWI000</v>
          </cell>
          <cell r="H2124">
            <v>9782100291</v>
          </cell>
          <cell r="I2124">
            <v>22300</v>
          </cell>
          <cell r="J2124">
            <v>44371</v>
          </cell>
          <cell r="K2124">
            <v>44371</v>
          </cell>
          <cell r="L2124" t="str">
            <v>Accounts Payable (Operations)</v>
          </cell>
        </row>
        <row r="2125">
          <cell r="A2125">
            <v>193265</v>
          </cell>
          <cell r="B2125">
            <v>288</v>
          </cell>
          <cell r="C2125" t="str">
            <v>6</v>
          </cell>
          <cell r="D2125" t="str">
            <v>FURNITURE &lt; $5,000</v>
          </cell>
          <cell r="E2125">
            <v>6396</v>
          </cell>
          <cell r="F2125" t="str">
            <v>OFFICEWISE FURNITURE &amp; SUPPLY</v>
          </cell>
          <cell r="G2125" t="str">
            <v>OFFICEWI000</v>
          </cell>
          <cell r="H2125">
            <v>9782100291</v>
          </cell>
          <cell r="I2125">
            <v>12243</v>
          </cell>
          <cell r="J2125">
            <v>44371</v>
          </cell>
          <cell r="K2125">
            <v>44371</v>
          </cell>
          <cell r="L2125" t="str">
            <v>Accounts Payable (Operations)</v>
          </cell>
        </row>
        <row r="2126">
          <cell r="A2126">
            <v>193265</v>
          </cell>
          <cell r="B2126">
            <v>288</v>
          </cell>
          <cell r="C2126" t="str">
            <v>6</v>
          </cell>
          <cell r="D2126" t="str">
            <v>FURNITURE &lt; $5,000</v>
          </cell>
          <cell r="E2126">
            <v>6396</v>
          </cell>
          <cell r="F2126" t="str">
            <v>OFFICEWISE FURNITURE &amp; SUPPLY</v>
          </cell>
          <cell r="G2126" t="str">
            <v>OFFICEWI000</v>
          </cell>
          <cell r="H2126">
            <v>9782100291</v>
          </cell>
          <cell r="I2126">
            <v>3063.4</v>
          </cell>
          <cell r="J2126">
            <v>44371</v>
          </cell>
          <cell r="K2126">
            <v>44371</v>
          </cell>
          <cell r="L2126" t="str">
            <v>Accounts Payable (Operations)</v>
          </cell>
        </row>
        <row r="2127">
          <cell r="A2127">
            <v>193265</v>
          </cell>
          <cell r="B2127">
            <v>288</v>
          </cell>
          <cell r="C2127" t="str">
            <v>6</v>
          </cell>
          <cell r="D2127" t="str">
            <v>FURNITURE &lt; $5,000</v>
          </cell>
          <cell r="E2127">
            <v>6396</v>
          </cell>
          <cell r="F2127" t="str">
            <v>OFFICEWISE FURNITURE &amp; SUPPLY</v>
          </cell>
          <cell r="G2127" t="str">
            <v>OFFICEWI000</v>
          </cell>
          <cell r="H2127">
            <v>9782100291</v>
          </cell>
          <cell r="I2127">
            <v>2541</v>
          </cell>
          <cell r="J2127">
            <v>44371</v>
          </cell>
          <cell r="K2127">
            <v>44371</v>
          </cell>
          <cell r="L2127" t="str">
            <v>Accounts Payable (Operations)</v>
          </cell>
        </row>
        <row r="2128">
          <cell r="A2128">
            <v>193265</v>
          </cell>
          <cell r="B2128">
            <v>288</v>
          </cell>
          <cell r="C2128" t="str">
            <v>6</v>
          </cell>
          <cell r="D2128" t="str">
            <v>FURNITURE &lt; $5,000</v>
          </cell>
          <cell r="E2128">
            <v>6396</v>
          </cell>
          <cell r="F2128" t="str">
            <v>OFFICEWISE FURNITURE &amp; SUPPLY</v>
          </cell>
          <cell r="G2128" t="str">
            <v>OFFICEWI000</v>
          </cell>
          <cell r="H2128">
            <v>9782100291</v>
          </cell>
          <cell r="I2128">
            <v>760</v>
          </cell>
          <cell r="J2128">
            <v>44371</v>
          </cell>
          <cell r="K2128">
            <v>44371</v>
          </cell>
          <cell r="L2128" t="str">
            <v>Accounts Payable (Operations)</v>
          </cell>
        </row>
        <row r="2129">
          <cell r="A2129">
            <v>193265</v>
          </cell>
          <cell r="B2129">
            <v>288</v>
          </cell>
          <cell r="C2129" t="str">
            <v>6</v>
          </cell>
          <cell r="D2129" t="str">
            <v>FURNITURE &lt; $5,000</v>
          </cell>
          <cell r="E2129">
            <v>6396</v>
          </cell>
          <cell r="F2129" t="str">
            <v>OFFICEWISE FURNITURE &amp; SUPPLY</v>
          </cell>
          <cell r="G2129" t="str">
            <v>OFFICEWI000</v>
          </cell>
          <cell r="H2129">
            <v>9782100291</v>
          </cell>
          <cell r="I2129">
            <v>820</v>
          </cell>
          <cell r="J2129">
            <v>44371</v>
          </cell>
          <cell r="K2129">
            <v>44371</v>
          </cell>
          <cell r="L2129" t="str">
            <v>Accounts Payable (Operations)</v>
          </cell>
        </row>
        <row r="2130">
          <cell r="A2130">
            <v>193265</v>
          </cell>
          <cell r="B2130">
            <v>288</v>
          </cell>
          <cell r="C2130" t="str">
            <v>6</v>
          </cell>
          <cell r="D2130" t="str">
            <v>FURNITURE &lt; $5,000</v>
          </cell>
          <cell r="E2130">
            <v>6396</v>
          </cell>
          <cell r="F2130" t="str">
            <v>OFFICEWISE FURNITURE &amp; SUPPLY</v>
          </cell>
          <cell r="G2130" t="str">
            <v>OFFICEWI000</v>
          </cell>
          <cell r="H2130">
            <v>9782100291</v>
          </cell>
          <cell r="I2130">
            <v>11660.76</v>
          </cell>
          <cell r="J2130">
            <v>44371</v>
          </cell>
          <cell r="K2130">
            <v>44371</v>
          </cell>
          <cell r="L2130" t="str">
            <v>Accounts Payable (Operations)</v>
          </cell>
        </row>
        <row r="2131">
          <cell r="A2131">
            <v>193265</v>
          </cell>
          <cell r="B2131">
            <v>288</v>
          </cell>
          <cell r="C2131" t="str">
            <v>6</v>
          </cell>
          <cell r="D2131" t="str">
            <v>FURNITURE &lt; $5,000</v>
          </cell>
          <cell r="E2131">
            <v>6396</v>
          </cell>
          <cell r="F2131" t="str">
            <v>OFFICEWISE FURNITURE &amp; SUPPLY</v>
          </cell>
          <cell r="G2131" t="str">
            <v>OFFICEWI000</v>
          </cell>
          <cell r="H2131">
            <v>9782100291</v>
          </cell>
          <cell r="I2131">
            <v>3985.45</v>
          </cell>
          <cell r="J2131">
            <v>44371</v>
          </cell>
          <cell r="K2131">
            <v>44371</v>
          </cell>
          <cell r="L2131" t="str">
            <v>Accounts Payable (Operations)</v>
          </cell>
        </row>
        <row r="2132">
          <cell r="A2132">
            <v>193265</v>
          </cell>
          <cell r="B2132">
            <v>288</v>
          </cell>
          <cell r="C2132" t="str">
            <v>6</v>
          </cell>
          <cell r="D2132" t="str">
            <v>FURNITURE &lt; $5,000</v>
          </cell>
          <cell r="E2132">
            <v>6396</v>
          </cell>
          <cell r="F2132" t="str">
            <v>OFFICEWISE FURNITURE &amp; SUPPLY</v>
          </cell>
          <cell r="G2132" t="str">
            <v>OFFICEWI000</v>
          </cell>
          <cell r="H2132">
            <v>9782100291</v>
          </cell>
          <cell r="I2132">
            <v>1138.7</v>
          </cell>
          <cell r="J2132">
            <v>44371</v>
          </cell>
          <cell r="K2132">
            <v>44371</v>
          </cell>
          <cell r="L2132" t="str">
            <v>Accounts Payable (Operations)</v>
          </cell>
        </row>
        <row r="2133">
          <cell r="A2133">
            <v>193265</v>
          </cell>
          <cell r="B2133">
            <v>288</v>
          </cell>
          <cell r="C2133" t="str">
            <v>6</v>
          </cell>
          <cell r="D2133" t="str">
            <v>FURNITURE &lt; $5,000</v>
          </cell>
          <cell r="E2133">
            <v>6396</v>
          </cell>
          <cell r="F2133" t="str">
            <v>OFFICEWISE FURNITURE &amp; SUPPLY</v>
          </cell>
          <cell r="G2133" t="str">
            <v>OFFICEWI000</v>
          </cell>
          <cell r="H2133">
            <v>9782100291</v>
          </cell>
          <cell r="I2133">
            <v>6065.2</v>
          </cell>
          <cell r="J2133">
            <v>44371</v>
          </cell>
          <cell r="K2133">
            <v>44371</v>
          </cell>
          <cell r="L2133" t="str">
            <v>Accounts Payable (Operations)</v>
          </cell>
        </row>
        <row r="2134">
          <cell r="A2134">
            <v>193265</v>
          </cell>
          <cell r="B2134">
            <v>288</v>
          </cell>
          <cell r="C2134" t="str">
            <v>6</v>
          </cell>
          <cell r="D2134" t="str">
            <v>FURNITURE &lt; $5,000</v>
          </cell>
          <cell r="E2134">
            <v>6396</v>
          </cell>
          <cell r="F2134" t="str">
            <v>OFFICEWISE FURNITURE &amp; SUPPLY</v>
          </cell>
          <cell r="G2134" t="str">
            <v>OFFICEWI000</v>
          </cell>
          <cell r="H2134">
            <v>9782100291</v>
          </cell>
          <cell r="I2134">
            <v>10074</v>
          </cell>
          <cell r="J2134">
            <v>44371</v>
          </cell>
          <cell r="K2134">
            <v>44371</v>
          </cell>
          <cell r="L2134" t="str">
            <v>Accounts Payable (Operations)</v>
          </cell>
        </row>
        <row r="2135">
          <cell r="A2135">
            <v>193265</v>
          </cell>
          <cell r="B2135">
            <v>288</v>
          </cell>
          <cell r="C2135" t="str">
            <v>6</v>
          </cell>
          <cell r="D2135" t="str">
            <v>FURNITURE &lt; $5,000</v>
          </cell>
          <cell r="E2135">
            <v>6396</v>
          </cell>
          <cell r="F2135" t="str">
            <v>OFFICEWISE FURNITURE &amp; SUPPLY</v>
          </cell>
          <cell r="G2135" t="str">
            <v>OFFICEWI000</v>
          </cell>
          <cell r="H2135">
            <v>9782100291</v>
          </cell>
          <cell r="I2135">
            <v>2290.8000000000002</v>
          </cell>
          <cell r="J2135">
            <v>44371</v>
          </cell>
          <cell r="K2135">
            <v>44371</v>
          </cell>
          <cell r="L2135" t="str">
            <v>Accounts Payable (Operations)</v>
          </cell>
        </row>
        <row r="2136">
          <cell r="A2136">
            <v>193265</v>
          </cell>
          <cell r="B2136">
            <v>288</v>
          </cell>
          <cell r="C2136" t="str">
            <v>6</v>
          </cell>
          <cell r="D2136" t="str">
            <v>FURNITURE &lt; $5,000</v>
          </cell>
          <cell r="E2136">
            <v>6396</v>
          </cell>
          <cell r="F2136" t="str">
            <v>OFFICEWISE FURNITURE &amp; SUPPLY</v>
          </cell>
          <cell r="G2136" t="str">
            <v>OFFICEWI000</v>
          </cell>
          <cell r="H2136">
            <v>9782100291</v>
          </cell>
          <cell r="I2136">
            <v>23431.68</v>
          </cell>
          <cell r="J2136">
            <v>44371</v>
          </cell>
          <cell r="K2136">
            <v>44371</v>
          </cell>
          <cell r="L2136" t="str">
            <v>Accounts Payable (Operations)</v>
          </cell>
        </row>
        <row r="2137">
          <cell r="A2137">
            <v>193265</v>
          </cell>
          <cell r="B2137">
            <v>288</v>
          </cell>
          <cell r="C2137" t="str">
            <v>6</v>
          </cell>
          <cell r="D2137" t="str">
            <v>FURNITURE &lt; $5,000</v>
          </cell>
          <cell r="E2137">
            <v>6396</v>
          </cell>
          <cell r="F2137" t="str">
            <v>OFFICEWISE FURNITURE &amp; SUPPLY</v>
          </cell>
          <cell r="G2137" t="str">
            <v>OFFICEWI000</v>
          </cell>
          <cell r="H2137">
            <v>9782100291</v>
          </cell>
          <cell r="I2137">
            <v>2784</v>
          </cell>
          <cell r="J2137">
            <v>44371</v>
          </cell>
          <cell r="K2137">
            <v>44371</v>
          </cell>
          <cell r="L2137" t="str">
            <v>Accounts Payable (Operations)</v>
          </cell>
        </row>
        <row r="2138">
          <cell r="A2138">
            <v>193265</v>
          </cell>
          <cell r="B2138">
            <v>288</v>
          </cell>
          <cell r="C2138" t="str">
            <v>6</v>
          </cell>
          <cell r="D2138" t="str">
            <v>FURNITURE &lt; $5,000</v>
          </cell>
          <cell r="E2138">
            <v>6396</v>
          </cell>
          <cell r="F2138" t="str">
            <v>OFFICEWISE FURNITURE &amp; SUPPLY</v>
          </cell>
          <cell r="G2138" t="str">
            <v>OFFICEWI000</v>
          </cell>
          <cell r="H2138">
            <v>9782100291</v>
          </cell>
          <cell r="I2138">
            <v>6708</v>
          </cell>
          <cell r="J2138">
            <v>44371</v>
          </cell>
          <cell r="K2138">
            <v>44371</v>
          </cell>
          <cell r="L2138" t="str">
            <v>Accounts Payable (Operations)</v>
          </cell>
        </row>
        <row r="2139">
          <cell r="A2139">
            <v>193265</v>
          </cell>
          <cell r="B2139">
            <v>288</v>
          </cell>
          <cell r="C2139" t="str">
            <v>6</v>
          </cell>
          <cell r="D2139" t="str">
            <v>FURNITURE &lt; $5,000</v>
          </cell>
          <cell r="E2139">
            <v>6396</v>
          </cell>
          <cell r="F2139" t="str">
            <v>OFFICEWISE FURNITURE &amp; SUPPLY</v>
          </cell>
          <cell r="G2139" t="str">
            <v>OFFICEWI000</v>
          </cell>
          <cell r="H2139">
            <v>9782100291</v>
          </cell>
          <cell r="I2139">
            <v>1848</v>
          </cell>
          <cell r="J2139">
            <v>44371</v>
          </cell>
          <cell r="K2139">
            <v>44371</v>
          </cell>
          <cell r="L2139" t="str">
            <v>Accounts Payable (Operations)</v>
          </cell>
        </row>
        <row r="2140">
          <cell r="A2140">
            <v>193265</v>
          </cell>
          <cell r="B2140">
            <v>288</v>
          </cell>
          <cell r="C2140" t="str">
            <v>6</v>
          </cell>
          <cell r="D2140" t="str">
            <v>FURNITURE &lt; $5,000</v>
          </cell>
          <cell r="E2140">
            <v>6396</v>
          </cell>
          <cell r="F2140" t="str">
            <v>OFFICEWISE FURNITURE &amp; SUPPLY</v>
          </cell>
          <cell r="G2140" t="str">
            <v>OFFICEWI000</v>
          </cell>
          <cell r="H2140">
            <v>9782100291</v>
          </cell>
          <cell r="I2140">
            <v>366.12</v>
          </cell>
          <cell r="J2140">
            <v>44371</v>
          </cell>
          <cell r="K2140">
            <v>44371</v>
          </cell>
          <cell r="L2140" t="str">
            <v>Accounts Payable (Operations)</v>
          </cell>
        </row>
        <row r="2141">
          <cell r="A2141">
            <v>193265</v>
          </cell>
          <cell r="B2141">
            <v>288</v>
          </cell>
          <cell r="C2141" t="str">
            <v>6</v>
          </cell>
          <cell r="D2141" t="str">
            <v>FURNITURE &lt; $5,000</v>
          </cell>
          <cell r="E2141">
            <v>6396</v>
          </cell>
          <cell r="F2141" t="str">
            <v>OFFICEWISE FURNITURE &amp; SUPPLY</v>
          </cell>
          <cell r="G2141" t="str">
            <v>OFFICEWI000</v>
          </cell>
          <cell r="H2141">
            <v>9782100291</v>
          </cell>
          <cell r="I2141">
            <v>5143.76</v>
          </cell>
          <cell r="J2141">
            <v>44371</v>
          </cell>
          <cell r="K2141">
            <v>44371</v>
          </cell>
          <cell r="L2141" t="str">
            <v>Accounts Payable (Operations)</v>
          </cell>
        </row>
        <row r="2142">
          <cell r="A2142">
            <v>193265</v>
          </cell>
          <cell r="B2142">
            <v>288</v>
          </cell>
          <cell r="C2142" t="str">
            <v>6</v>
          </cell>
          <cell r="D2142" t="str">
            <v>FURNITURE &lt; $5,000</v>
          </cell>
          <cell r="E2142">
            <v>6396</v>
          </cell>
          <cell r="F2142" t="str">
            <v>OFFICEWISE FURNITURE &amp; SUPPLY</v>
          </cell>
          <cell r="G2142" t="str">
            <v>OFFICEWI000</v>
          </cell>
          <cell r="H2142">
            <v>9782100291</v>
          </cell>
          <cell r="I2142">
            <v>5000</v>
          </cell>
          <cell r="J2142">
            <v>44371</v>
          </cell>
          <cell r="K2142">
            <v>44371</v>
          </cell>
          <cell r="L2142" t="str">
            <v>Accounts Payable (Operations)</v>
          </cell>
        </row>
        <row r="2143">
          <cell r="A2143">
            <v>193265</v>
          </cell>
          <cell r="B2143">
            <v>288</v>
          </cell>
          <cell r="C2143" t="str">
            <v>6</v>
          </cell>
          <cell r="D2143" t="str">
            <v>FURNITURE &lt; $5,000</v>
          </cell>
          <cell r="E2143">
            <v>6396</v>
          </cell>
          <cell r="F2143" t="str">
            <v>OFFICEWISE FURNITURE &amp; SUPPLY</v>
          </cell>
          <cell r="G2143" t="str">
            <v>OFFICEWI000</v>
          </cell>
          <cell r="H2143">
            <v>9782100291</v>
          </cell>
          <cell r="I2143">
            <v>8889</v>
          </cell>
          <cell r="J2143">
            <v>44371</v>
          </cell>
          <cell r="K2143">
            <v>44371</v>
          </cell>
          <cell r="L2143" t="str">
            <v>Accounts Payable (Operations)</v>
          </cell>
        </row>
        <row r="2144">
          <cell r="A2144">
            <v>193265</v>
          </cell>
          <cell r="B2144">
            <v>288</v>
          </cell>
          <cell r="C2144" t="str">
            <v>6</v>
          </cell>
          <cell r="D2144" t="str">
            <v>FURNITURE &lt; $5,000</v>
          </cell>
          <cell r="E2144">
            <v>6396</v>
          </cell>
          <cell r="F2144" t="str">
            <v>OFFICEWISE FURNITURE &amp; SUPPLY</v>
          </cell>
          <cell r="G2144" t="str">
            <v>OFFICEWI000</v>
          </cell>
          <cell r="H2144">
            <v>9782100291</v>
          </cell>
          <cell r="I2144">
            <v>1025.0999999999999</v>
          </cell>
          <cell r="J2144">
            <v>44371</v>
          </cell>
          <cell r="K2144">
            <v>44371</v>
          </cell>
          <cell r="L2144" t="str">
            <v>Accounts Payable (Operations)</v>
          </cell>
        </row>
        <row r="2145">
          <cell r="A2145">
            <v>193265</v>
          </cell>
          <cell r="B2145">
            <v>288</v>
          </cell>
          <cell r="C2145" t="str">
            <v>6</v>
          </cell>
          <cell r="D2145" t="str">
            <v>FURNITURE &lt; $5,000</v>
          </cell>
          <cell r="E2145">
            <v>6396</v>
          </cell>
          <cell r="F2145" t="str">
            <v>OFFICEWISE FURNITURE &amp; SUPPLY</v>
          </cell>
          <cell r="G2145" t="str">
            <v>OFFICEWI000</v>
          </cell>
          <cell r="H2145">
            <v>9782100291</v>
          </cell>
          <cell r="I2145">
            <v>612.45000000000005</v>
          </cell>
          <cell r="J2145">
            <v>44371</v>
          </cell>
          <cell r="K2145">
            <v>44371</v>
          </cell>
          <cell r="L2145" t="str">
            <v>Accounts Payable (Operations)</v>
          </cell>
        </row>
        <row r="2146">
          <cell r="A2146">
            <v>193265</v>
          </cell>
          <cell r="B2146">
            <v>288</v>
          </cell>
          <cell r="C2146" t="str">
            <v>6</v>
          </cell>
          <cell r="D2146" t="str">
            <v>FURNITURE &lt; $5,000</v>
          </cell>
          <cell r="E2146">
            <v>6396</v>
          </cell>
          <cell r="F2146" t="str">
            <v>OFFICEWISE FURNITURE &amp; SUPPLY</v>
          </cell>
          <cell r="G2146" t="str">
            <v>OFFICEWI000</v>
          </cell>
          <cell r="H2146">
            <v>9782100291</v>
          </cell>
          <cell r="I2146">
            <v>67.91</v>
          </cell>
          <cell r="J2146">
            <v>44371</v>
          </cell>
          <cell r="K2146">
            <v>44371</v>
          </cell>
          <cell r="L2146" t="str">
            <v>Accounts Payable (Operations)</v>
          </cell>
        </row>
        <row r="2147">
          <cell r="A2147">
            <v>193265</v>
          </cell>
          <cell r="B2147">
            <v>288</v>
          </cell>
          <cell r="C2147" t="str">
            <v>6</v>
          </cell>
          <cell r="D2147" t="str">
            <v>FURNITURE &lt; $5,000</v>
          </cell>
          <cell r="E2147">
            <v>6396</v>
          </cell>
          <cell r="F2147" t="str">
            <v>OFFICEWISE FURNITURE &amp; SUPPLY</v>
          </cell>
          <cell r="G2147" t="str">
            <v>OFFICEWI000</v>
          </cell>
          <cell r="H2147">
            <v>9782100291</v>
          </cell>
          <cell r="I2147">
            <v>2805.66</v>
          </cell>
          <cell r="J2147">
            <v>44371</v>
          </cell>
          <cell r="K2147">
            <v>44371</v>
          </cell>
          <cell r="L2147" t="str">
            <v>Accounts Payable (Operations)</v>
          </cell>
        </row>
        <row r="2148">
          <cell r="A2148">
            <v>193265</v>
          </cell>
          <cell r="B2148">
            <v>288</v>
          </cell>
          <cell r="C2148" t="str">
            <v>6</v>
          </cell>
          <cell r="D2148" t="str">
            <v>FURNITURE &lt; $5,000</v>
          </cell>
          <cell r="E2148">
            <v>6396</v>
          </cell>
          <cell r="F2148" t="str">
            <v>OFFICEWISE FURNITURE &amp; SUPPLY</v>
          </cell>
          <cell r="G2148" t="str">
            <v>OFFICEWI000</v>
          </cell>
          <cell r="H2148">
            <v>9782100291</v>
          </cell>
          <cell r="I2148">
            <v>1194.75</v>
          </cell>
          <cell r="J2148">
            <v>44371</v>
          </cell>
          <cell r="K2148">
            <v>44371</v>
          </cell>
          <cell r="L2148" t="str">
            <v>Accounts Payable (Operations)</v>
          </cell>
        </row>
        <row r="2149">
          <cell r="A2149">
            <v>193265</v>
          </cell>
          <cell r="B2149">
            <v>288</v>
          </cell>
          <cell r="C2149" t="str">
            <v>6</v>
          </cell>
          <cell r="D2149" t="str">
            <v>FURNITURE &lt; $5,000</v>
          </cell>
          <cell r="E2149">
            <v>6396</v>
          </cell>
          <cell r="F2149" t="str">
            <v>OFFICEWISE FURNITURE &amp; SUPPLY</v>
          </cell>
          <cell r="G2149" t="str">
            <v>OFFICEWI000</v>
          </cell>
          <cell r="H2149">
            <v>9782100291</v>
          </cell>
          <cell r="I2149">
            <v>429.3</v>
          </cell>
          <cell r="J2149">
            <v>44371</v>
          </cell>
          <cell r="K2149">
            <v>44371</v>
          </cell>
          <cell r="L2149" t="str">
            <v>Accounts Payable (Operations)</v>
          </cell>
        </row>
        <row r="2150">
          <cell r="A2150">
            <v>193265</v>
          </cell>
          <cell r="B2150">
            <v>288</v>
          </cell>
          <cell r="C2150" t="str">
            <v>6</v>
          </cell>
          <cell r="D2150" t="str">
            <v>FURNITURE &lt; $5,000</v>
          </cell>
          <cell r="E2150">
            <v>6396</v>
          </cell>
          <cell r="F2150" t="str">
            <v>OFFICEWISE FURNITURE &amp; SUPPLY</v>
          </cell>
          <cell r="G2150" t="str">
            <v>OFFICEWI000</v>
          </cell>
          <cell r="H2150">
            <v>9782100291</v>
          </cell>
          <cell r="I2150">
            <v>380.25</v>
          </cell>
          <cell r="J2150">
            <v>44371</v>
          </cell>
          <cell r="K2150">
            <v>44371</v>
          </cell>
          <cell r="L2150" t="str">
            <v>Accounts Payable (Operations)</v>
          </cell>
        </row>
        <row r="2151">
          <cell r="A2151">
            <v>193265</v>
          </cell>
          <cell r="B2151">
            <v>288</v>
          </cell>
          <cell r="C2151" t="str">
            <v>6</v>
          </cell>
          <cell r="D2151" t="str">
            <v>FURNITURE &lt; $5,000</v>
          </cell>
          <cell r="E2151">
            <v>6396</v>
          </cell>
          <cell r="F2151" t="str">
            <v>OFFICEWISE FURNITURE &amp; SUPPLY</v>
          </cell>
          <cell r="G2151" t="str">
            <v>OFFICEWI000</v>
          </cell>
          <cell r="H2151">
            <v>9782100291</v>
          </cell>
          <cell r="I2151">
            <v>147.15</v>
          </cell>
          <cell r="J2151">
            <v>44371</v>
          </cell>
          <cell r="K2151">
            <v>44371</v>
          </cell>
          <cell r="L2151" t="str">
            <v>Accounts Payable (Operations)</v>
          </cell>
        </row>
        <row r="2152">
          <cell r="A2152">
            <v>193265</v>
          </cell>
          <cell r="B2152">
            <v>288</v>
          </cell>
          <cell r="C2152" t="str">
            <v>6</v>
          </cell>
          <cell r="D2152" t="str">
            <v>FURNITURE &lt; $5,000</v>
          </cell>
          <cell r="E2152">
            <v>6396</v>
          </cell>
          <cell r="F2152" t="str">
            <v>OFFICEWISE FURNITURE &amp; SUPPLY</v>
          </cell>
          <cell r="G2152" t="str">
            <v>OFFICEWI000</v>
          </cell>
          <cell r="H2152">
            <v>9782100291</v>
          </cell>
          <cell r="I2152">
            <v>6288.96</v>
          </cell>
          <cell r="J2152">
            <v>44371</v>
          </cell>
          <cell r="K2152">
            <v>44371</v>
          </cell>
          <cell r="L2152" t="str">
            <v>Accounts Payable (Operations)</v>
          </cell>
        </row>
        <row r="2153">
          <cell r="A2153">
            <v>193265</v>
          </cell>
          <cell r="B2153">
            <v>288</v>
          </cell>
          <cell r="C2153" t="str">
            <v>6</v>
          </cell>
          <cell r="D2153" t="str">
            <v>FURNITURE &lt; $5,000</v>
          </cell>
          <cell r="E2153">
            <v>6396</v>
          </cell>
          <cell r="F2153" t="str">
            <v>OFFICEWISE FURNITURE &amp; SUPPLY</v>
          </cell>
          <cell r="G2153" t="str">
            <v>OFFICEWI000</v>
          </cell>
          <cell r="H2153">
            <v>9782100291</v>
          </cell>
          <cell r="I2153">
            <v>423.45</v>
          </cell>
          <cell r="J2153">
            <v>44371</v>
          </cell>
          <cell r="K2153">
            <v>44371</v>
          </cell>
          <cell r="L2153" t="str">
            <v>Accounts Payable (Operations)</v>
          </cell>
        </row>
        <row r="2154">
          <cell r="A2154">
            <v>193265</v>
          </cell>
          <cell r="B2154">
            <v>288</v>
          </cell>
          <cell r="C2154" t="str">
            <v>6</v>
          </cell>
          <cell r="D2154" t="str">
            <v>FURNITURE &lt; $5,000</v>
          </cell>
          <cell r="E2154">
            <v>6396</v>
          </cell>
          <cell r="F2154" t="str">
            <v>OFFICEWISE FURNITURE &amp; SUPPLY</v>
          </cell>
          <cell r="G2154" t="str">
            <v>OFFICEWI000</v>
          </cell>
          <cell r="H2154">
            <v>9782100291</v>
          </cell>
          <cell r="I2154">
            <v>900</v>
          </cell>
          <cell r="J2154">
            <v>44371</v>
          </cell>
          <cell r="K2154">
            <v>44371</v>
          </cell>
          <cell r="L2154" t="str">
            <v>Accounts Payable (Operations)</v>
          </cell>
        </row>
        <row r="2155">
          <cell r="A2155">
            <v>193339</v>
          </cell>
          <cell r="B2155">
            <v>199</v>
          </cell>
          <cell r="C2155" t="str">
            <v>6</v>
          </cell>
          <cell r="D2155" t="str">
            <v>OTHER SUPPLIES</v>
          </cell>
          <cell r="E2155">
            <v>6399</v>
          </cell>
          <cell r="F2155" t="str">
            <v>OFFICEWISE FURNITURE &amp; SUPPLY</v>
          </cell>
          <cell r="G2155" t="str">
            <v>OFFICEWI000</v>
          </cell>
          <cell r="H2155">
            <v>0</v>
          </cell>
          <cell r="I2155">
            <v>70.739999999999995</v>
          </cell>
          <cell r="J2155">
            <v>44377</v>
          </cell>
          <cell r="K2155">
            <v>44377</v>
          </cell>
          <cell r="L2155" t="str">
            <v>Accounts Payable (Operations)</v>
          </cell>
        </row>
        <row r="2156">
          <cell r="A2156">
            <v>193339</v>
          </cell>
          <cell r="B2156">
            <v>199</v>
          </cell>
          <cell r="C2156" t="str">
            <v>6</v>
          </cell>
          <cell r="D2156" t="str">
            <v>OTHER SUPPLIES</v>
          </cell>
          <cell r="E2156">
            <v>6399</v>
          </cell>
          <cell r="F2156" t="str">
            <v>OFFICEWISE FURNITURE &amp; SUPPLY</v>
          </cell>
          <cell r="G2156" t="str">
            <v>OFFICEWI000</v>
          </cell>
          <cell r="H2156">
            <v>0</v>
          </cell>
          <cell r="I2156">
            <v>79.400000000000006</v>
          </cell>
          <cell r="J2156">
            <v>44377</v>
          </cell>
          <cell r="K2156">
            <v>44377</v>
          </cell>
          <cell r="L2156" t="str">
            <v>Accounts Payable (Operations)</v>
          </cell>
        </row>
        <row r="2157">
          <cell r="A2157">
            <v>202101531</v>
          </cell>
          <cell r="B2157">
            <v>199</v>
          </cell>
          <cell r="C2157" t="str">
            <v>6</v>
          </cell>
          <cell r="D2157" t="str">
            <v>LAND PURCHASE</v>
          </cell>
          <cell r="E2157">
            <v>6619</v>
          </cell>
          <cell r="F2157" t="str">
            <v>ONCOR ELECTRIC DELIVERY CO</v>
          </cell>
          <cell r="G2157" t="str">
            <v>ONCOR EL000</v>
          </cell>
          <cell r="H2157">
            <v>0</v>
          </cell>
          <cell r="I2157">
            <v>6586.82</v>
          </cell>
          <cell r="J2157">
            <v>44355</v>
          </cell>
          <cell r="K2157">
            <v>44355</v>
          </cell>
          <cell r="L2157" t="str">
            <v>Accounts Payable (Operations)</v>
          </cell>
        </row>
        <row r="2158">
          <cell r="A2158">
            <v>202101531</v>
          </cell>
          <cell r="B2158">
            <v>199</v>
          </cell>
          <cell r="C2158" t="str">
            <v>6</v>
          </cell>
          <cell r="D2158" t="str">
            <v>CONTRACTED SERVICES</v>
          </cell>
          <cell r="E2158">
            <v>6299</v>
          </cell>
          <cell r="F2158" t="str">
            <v>ONCOR ELECTRIC DELIVERY CO</v>
          </cell>
          <cell r="G2158" t="str">
            <v>ONCOR EL000</v>
          </cell>
          <cell r="H2158">
            <v>0</v>
          </cell>
          <cell r="I2158">
            <v>2728.69</v>
          </cell>
          <cell r="J2158">
            <v>44355</v>
          </cell>
          <cell r="K2158">
            <v>44355</v>
          </cell>
          <cell r="L2158" t="str">
            <v>Accounts Payable (Operations)</v>
          </cell>
        </row>
        <row r="2159">
          <cell r="A2159">
            <v>202002820</v>
          </cell>
          <cell r="B2159">
            <v>771</v>
          </cell>
          <cell r="C2159" t="str">
            <v>6</v>
          </cell>
          <cell r="D2159" t="str">
            <v>FACILITIES RENTAL</v>
          </cell>
          <cell r="E2159">
            <v>6268</v>
          </cell>
          <cell r="F2159" t="str">
            <v>ONE STONEGATE LLC</v>
          </cell>
          <cell r="G2159" t="str">
            <v>ONE STON000</v>
          </cell>
          <cell r="H2159">
            <v>7262100033</v>
          </cell>
          <cell r="I2159">
            <v>7330.75</v>
          </cell>
          <cell r="J2159">
            <v>44348</v>
          </cell>
          <cell r="K2159">
            <v>44348</v>
          </cell>
          <cell r="L2159" t="str">
            <v>771 EMPLOYEE HOUSING</v>
          </cell>
        </row>
        <row r="2160">
          <cell r="A2160">
            <v>192992</v>
          </cell>
          <cell r="B2160">
            <v>199</v>
          </cell>
          <cell r="C2160" t="str">
            <v>6</v>
          </cell>
          <cell r="D2160" t="str">
            <v>OTHER SUPPLIES</v>
          </cell>
          <cell r="E2160">
            <v>6399</v>
          </cell>
          <cell r="F2160" t="str">
            <v>ORTIZ, DESIREE</v>
          </cell>
          <cell r="G2160" t="str">
            <v>ORTIZDES000</v>
          </cell>
          <cell r="H2160">
            <v>0</v>
          </cell>
          <cell r="I2160">
            <v>-170</v>
          </cell>
          <cell r="J2160">
            <v>44371</v>
          </cell>
          <cell r="K2160">
            <v>44371</v>
          </cell>
          <cell r="L2160" t="str">
            <v>Accounts Payable (Operations)</v>
          </cell>
        </row>
        <row r="2161">
          <cell r="A2161">
            <v>202101608</v>
          </cell>
          <cell r="B2161">
            <v>199</v>
          </cell>
          <cell r="C2161" t="str">
            <v>6</v>
          </cell>
          <cell r="D2161" t="str">
            <v>OTHER SUPPLIES</v>
          </cell>
          <cell r="E2161">
            <v>6399</v>
          </cell>
          <cell r="F2161" t="str">
            <v>ORTIZ, DESIREE</v>
          </cell>
          <cell r="G2161" t="str">
            <v>ORTIZDES001</v>
          </cell>
          <cell r="H2161">
            <v>0</v>
          </cell>
          <cell r="I2161">
            <v>170</v>
          </cell>
          <cell r="J2161">
            <v>44371</v>
          </cell>
          <cell r="K2161">
            <v>44371</v>
          </cell>
          <cell r="L2161" t="str">
            <v>Accounts Payable (Operations)</v>
          </cell>
        </row>
        <row r="2162">
          <cell r="A2162">
            <v>193078</v>
          </cell>
          <cell r="B2162">
            <v>199</v>
          </cell>
          <cell r="C2162" t="str">
            <v>6</v>
          </cell>
          <cell r="D2162" t="str">
            <v>REPAIR &amp; MAINTENANCE</v>
          </cell>
          <cell r="E2162">
            <v>6249</v>
          </cell>
          <cell r="F2162" t="str">
            <v>OVERHEAD DOOR COMPANY</v>
          </cell>
          <cell r="G2162" t="str">
            <v>OVERHEAD002</v>
          </cell>
          <cell r="H2162">
            <v>9382100065</v>
          </cell>
          <cell r="I2162">
            <v>195</v>
          </cell>
          <cell r="J2162">
            <v>44350</v>
          </cell>
          <cell r="K2162">
            <v>44350</v>
          </cell>
          <cell r="L2162" t="str">
            <v>Accounts Payable (Operations)</v>
          </cell>
        </row>
        <row r="2163">
          <cell r="A2163">
            <v>193114</v>
          </cell>
          <cell r="B2163">
            <v>199</v>
          </cell>
          <cell r="C2163" t="str">
            <v>6</v>
          </cell>
          <cell r="D2163" t="str">
            <v>TESTING MATERIALS</v>
          </cell>
          <cell r="E2163">
            <v>6339</v>
          </cell>
          <cell r="F2163" t="str">
            <v>PAIZ, ROBERT</v>
          </cell>
          <cell r="G2163" t="str">
            <v>PAIZ ROB000</v>
          </cell>
          <cell r="H2163">
            <v>0</v>
          </cell>
          <cell r="I2163">
            <v>122</v>
          </cell>
          <cell r="J2163">
            <v>44350</v>
          </cell>
          <cell r="K2163">
            <v>44350</v>
          </cell>
          <cell r="L2163" t="str">
            <v>Accounts Payable (Operations)</v>
          </cell>
        </row>
        <row r="2164">
          <cell r="A2164">
            <v>202101609</v>
          </cell>
          <cell r="B2164">
            <v>771</v>
          </cell>
          <cell r="C2164" t="str">
            <v>1</v>
          </cell>
          <cell r="D2164" t="str">
            <v>Rec. From Employees</v>
          </cell>
          <cell r="E2164">
            <v>1292</v>
          </cell>
          <cell r="F2164" t="str">
            <v>PALMS AT BRIARWOOD APARTMENT HOMES</v>
          </cell>
          <cell r="G2164" t="str">
            <v>PALMS AT000</v>
          </cell>
          <cell r="H2164">
            <v>0</v>
          </cell>
          <cell r="I2164">
            <v>18287.490000000002</v>
          </cell>
          <cell r="J2164">
            <v>44371</v>
          </cell>
          <cell r="K2164">
            <v>44371</v>
          </cell>
          <cell r="L2164" t="str">
            <v>Accounts Payable (Operations)</v>
          </cell>
        </row>
        <row r="2165">
          <cell r="A2165">
            <v>202101609</v>
          </cell>
          <cell r="B2165">
            <v>771</v>
          </cell>
          <cell r="C2165" t="str">
            <v>6</v>
          </cell>
          <cell r="D2165" t="str">
            <v>LEASE/RENTALS</v>
          </cell>
          <cell r="E2165">
            <v>6269</v>
          </cell>
          <cell r="F2165" t="str">
            <v>PALMS AT BRIARWOOD APARTMENT HOMES</v>
          </cell>
          <cell r="G2165" t="str">
            <v>PALMS AT000</v>
          </cell>
          <cell r="H2165">
            <v>0</v>
          </cell>
          <cell r="I2165">
            <v>4104</v>
          </cell>
          <cell r="J2165">
            <v>44371</v>
          </cell>
          <cell r="K2165">
            <v>44371</v>
          </cell>
          <cell r="L2165" t="str">
            <v>Accounts Payable (Operations)</v>
          </cell>
        </row>
        <row r="2166">
          <cell r="A2166">
            <v>193340</v>
          </cell>
          <cell r="B2166">
            <v>199</v>
          </cell>
          <cell r="C2166" t="str">
            <v>1</v>
          </cell>
          <cell r="D2166" t="str">
            <v>COMMODITIES INVENTORY</v>
          </cell>
          <cell r="E2166">
            <v>1313</v>
          </cell>
          <cell r="F2166" t="str">
            <v>PARKS FUELS LTD</v>
          </cell>
          <cell r="G2166" t="str">
            <v>PARKS FU000</v>
          </cell>
          <cell r="H2166">
            <v>9382100015</v>
          </cell>
          <cell r="I2166">
            <v>15347.99</v>
          </cell>
          <cell r="J2166">
            <v>44377</v>
          </cell>
          <cell r="K2166">
            <v>44377</v>
          </cell>
          <cell r="L2166" t="str">
            <v>Accounts Payable (Operations)</v>
          </cell>
        </row>
        <row r="2167">
          <cell r="A2167">
            <v>193266</v>
          </cell>
          <cell r="B2167">
            <v>199</v>
          </cell>
          <cell r="C2167" t="str">
            <v>6</v>
          </cell>
          <cell r="D2167" t="str">
            <v>CONTRACTED SERVICES</v>
          </cell>
          <cell r="E2167">
            <v>6299</v>
          </cell>
          <cell r="F2167" t="str">
            <v>PIANOWORKS STUDIO LLC</v>
          </cell>
          <cell r="G2167" t="str">
            <v>PIANOWOR000</v>
          </cell>
          <cell r="H2167">
            <v>22100312</v>
          </cell>
          <cell r="I2167">
            <v>250</v>
          </cell>
          <cell r="J2167">
            <v>44371</v>
          </cell>
          <cell r="K2167">
            <v>44371</v>
          </cell>
          <cell r="L2167" t="str">
            <v>Accounts Payable (Operations)</v>
          </cell>
        </row>
        <row r="2168">
          <cell r="A2168">
            <v>193079</v>
          </cell>
          <cell r="B2168">
            <v>199</v>
          </cell>
          <cell r="C2168" t="str">
            <v>6</v>
          </cell>
          <cell r="D2168" t="str">
            <v>OTHER SUPPLIES</v>
          </cell>
          <cell r="E2168">
            <v>6399</v>
          </cell>
          <cell r="F2168" t="str">
            <v>PIRIANO CONSULTING INC</v>
          </cell>
          <cell r="G2168" t="str">
            <v>PIRIANO 000</v>
          </cell>
          <cell r="H2168">
            <v>1302100147</v>
          </cell>
          <cell r="I2168">
            <v>1002.89</v>
          </cell>
          <cell r="J2168">
            <v>44350</v>
          </cell>
          <cell r="K2168">
            <v>44350</v>
          </cell>
          <cell r="L2168" t="str">
            <v>Accounts Payable (Operations)</v>
          </cell>
        </row>
        <row r="2169">
          <cell r="A2169">
            <v>202101558</v>
          </cell>
          <cell r="B2169">
            <v>258</v>
          </cell>
          <cell r="C2169" t="str">
            <v>6</v>
          </cell>
          <cell r="D2169" t="str">
            <v>OTHER SUPPLIES</v>
          </cell>
          <cell r="E2169">
            <v>6399</v>
          </cell>
          <cell r="F2169" t="str">
            <v>PLAYGROUNDS ETC LLC</v>
          </cell>
          <cell r="G2169" t="str">
            <v>PLAYGROU000</v>
          </cell>
          <cell r="H2169">
            <v>9782100343</v>
          </cell>
          <cell r="I2169">
            <v>1650</v>
          </cell>
          <cell r="J2169">
            <v>44357</v>
          </cell>
          <cell r="K2169">
            <v>44357</v>
          </cell>
          <cell r="L2169" t="str">
            <v>Accounts Payable (Operations)</v>
          </cell>
        </row>
        <row r="2170">
          <cell r="A2170">
            <v>202101558</v>
          </cell>
          <cell r="B2170">
            <v>258</v>
          </cell>
          <cell r="C2170" t="str">
            <v>6</v>
          </cell>
          <cell r="D2170" t="str">
            <v>OTHER SUPPLIES</v>
          </cell>
          <cell r="E2170">
            <v>6399</v>
          </cell>
          <cell r="F2170" t="str">
            <v>PLAYGROUNDS ETC LLC</v>
          </cell>
          <cell r="G2170" t="str">
            <v>PLAYGROU000</v>
          </cell>
          <cell r="H2170">
            <v>9782100343</v>
          </cell>
          <cell r="I2170">
            <v>976</v>
          </cell>
          <cell r="J2170">
            <v>44357</v>
          </cell>
          <cell r="K2170">
            <v>44357</v>
          </cell>
          <cell r="L2170" t="str">
            <v>Accounts Payable (Operations)</v>
          </cell>
        </row>
        <row r="2171">
          <cell r="A2171">
            <v>202101558</v>
          </cell>
          <cell r="B2171">
            <v>258</v>
          </cell>
          <cell r="C2171" t="str">
            <v>6</v>
          </cell>
          <cell r="D2171" t="str">
            <v>OTHER SUPPLIES</v>
          </cell>
          <cell r="E2171">
            <v>6399</v>
          </cell>
          <cell r="F2171" t="str">
            <v>PLAYGROUNDS ETC LLC</v>
          </cell>
          <cell r="G2171" t="str">
            <v>PLAYGROU000</v>
          </cell>
          <cell r="H2171">
            <v>9782100343</v>
          </cell>
          <cell r="I2171">
            <v>2244</v>
          </cell>
          <cell r="J2171">
            <v>44357</v>
          </cell>
          <cell r="K2171">
            <v>44357</v>
          </cell>
          <cell r="L2171" t="str">
            <v>Accounts Payable (Operations)</v>
          </cell>
        </row>
        <row r="2172">
          <cell r="A2172">
            <v>202101558</v>
          </cell>
          <cell r="B2172">
            <v>258</v>
          </cell>
          <cell r="C2172" t="str">
            <v>6</v>
          </cell>
          <cell r="D2172" t="str">
            <v>OTHER SUPPLIES</v>
          </cell>
          <cell r="E2172">
            <v>6399</v>
          </cell>
          <cell r="F2172" t="str">
            <v>PLAYGROUNDS ETC LLC</v>
          </cell>
          <cell r="G2172" t="str">
            <v>PLAYGROU000</v>
          </cell>
          <cell r="H2172">
            <v>9782100343</v>
          </cell>
          <cell r="I2172">
            <v>789</v>
          </cell>
          <cell r="J2172">
            <v>44357</v>
          </cell>
          <cell r="K2172">
            <v>44357</v>
          </cell>
          <cell r="L2172" t="str">
            <v>Accounts Payable (Operations)</v>
          </cell>
        </row>
        <row r="2173">
          <cell r="A2173">
            <v>202101558</v>
          </cell>
          <cell r="B2173">
            <v>258</v>
          </cell>
          <cell r="C2173" t="str">
            <v>6</v>
          </cell>
          <cell r="D2173" t="str">
            <v>OTHER SUPPLIES</v>
          </cell>
          <cell r="E2173">
            <v>6399</v>
          </cell>
          <cell r="F2173" t="str">
            <v>PLAYGROUNDS ETC LLC</v>
          </cell>
          <cell r="G2173" t="str">
            <v>PLAYGROU000</v>
          </cell>
          <cell r="H2173">
            <v>9782100343</v>
          </cell>
          <cell r="I2173">
            <v>64</v>
          </cell>
          <cell r="J2173">
            <v>44357</v>
          </cell>
          <cell r="K2173">
            <v>44357</v>
          </cell>
          <cell r="L2173" t="str">
            <v>Accounts Payable (Operations)</v>
          </cell>
        </row>
        <row r="2174">
          <cell r="A2174">
            <v>202101558</v>
          </cell>
          <cell r="B2174">
            <v>258</v>
          </cell>
          <cell r="C2174" t="str">
            <v>6</v>
          </cell>
          <cell r="D2174" t="str">
            <v>OTHER SUPPLIES</v>
          </cell>
          <cell r="E2174">
            <v>6399</v>
          </cell>
          <cell r="F2174" t="str">
            <v>PLAYGROUNDS ETC LLC</v>
          </cell>
          <cell r="G2174" t="str">
            <v>PLAYGROU000</v>
          </cell>
          <cell r="H2174">
            <v>9782100343</v>
          </cell>
          <cell r="I2174">
            <v>575</v>
          </cell>
          <cell r="J2174">
            <v>44357</v>
          </cell>
          <cell r="K2174">
            <v>44357</v>
          </cell>
          <cell r="L2174" t="str">
            <v>Accounts Payable (Operations)</v>
          </cell>
        </row>
        <row r="2175">
          <cell r="A2175">
            <v>202101558</v>
          </cell>
          <cell r="B2175">
            <v>258</v>
          </cell>
          <cell r="C2175" t="str">
            <v>6</v>
          </cell>
          <cell r="D2175" t="str">
            <v>OTHER SUPPLIES</v>
          </cell>
          <cell r="E2175">
            <v>6399</v>
          </cell>
          <cell r="F2175" t="str">
            <v>PLAYGROUNDS ETC LLC</v>
          </cell>
          <cell r="G2175" t="str">
            <v>PLAYGROU000</v>
          </cell>
          <cell r="H2175">
            <v>9782100343</v>
          </cell>
          <cell r="I2175">
            <v>2571</v>
          </cell>
          <cell r="J2175">
            <v>44357</v>
          </cell>
          <cell r="K2175">
            <v>44357</v>
          </cell>
          <cell r="L2175" t="str">
            <v>Accounts Payable (Operations)</v>
          </cell>
        </row>
        <row r="2176">
          <cell r="A2176">
            <v>202101558</v>
          </cell>
          <cell r="B2176">
            <v>258</v>
          </cell>
          <cell r="C2176" t="str">
            <v>6</v>
          </cell>
          <cell r="D2176" t="str">
            <v>OTHER SUPPLIES</v>
          </cell>
          <cell r="E2176">
            <v>6399</v>
          </cell>
          <cell r="F2176" t="str">
            <v>PLAYGROUNDS ETC LLC</v>
          </cell>
          <cell r="G2176" t="str">
            <v>PLAYGROU000</v>
          </cell>
          <cell r="H2176">
            <v>9782100343</v>
          </cell>
          <cell r="I2176">
            <v>555</v>
          </cell>
          <cell r="J2176">
            <v>44357</v>
          </cell>
          <cell r="K2176">
            <v>44357</v>
          </cell>
          <cell r="L2176" t="str">
            <v>Accounts Payable (Operations)</v>
          </cell>
        </row>
        <row r="2177">
          <cell r="A2177">
            <v>202101558</v>
          </cell>
          <cell r="B2177">
            <v>258</v>
          </cell>
          <cell r="C2177" t="str">
            <v>6</v>
          </cell>
          <cell r="D2177" t="str">
            <v>OTHER SUPPLIES</v>
          </cell>
          <cell r="E2177">
            <v>6399</v>
          </cell>
          <cell r="F2177" t="str">
            <v>PLAYGROUNDS ETC LLC</v>
          </cell>
          <cell r="G2177" t="str">
            <v>PLAYGROU000</v>
          </cell>
          <cell r="H2177">
            <v>9782100343</v>
          </cell>
          <cell r="I2177">
            <v>-250</v>
          </cell>
          <cell r="J2177">
            <v>44357</v>
          </cell>
          <cell r="K2177">
            <v>44357</v>
          </cell>
          <cell r="L2177" t="str">
            <v>Accounts Payable (Operations)</v>
          </cell>
        </row>
        <row r="2178">
          <cell r="A2178">
            <v>193196</v>
          </cell>
          <cell r="B2178">
            <v>199</v>
          </cell>
          <cell r="C2178" t="str">
            <v>6</v>
          </cell>
          <cell r="D2178" t="str">
            <v>CONTRACTED SERVICES</v>
          </cell>
          <cell r="E2178">
            <v>6299</v>
          </cell>
          <cell r="F2178" t="str">
            <v>POPE, NATASHA</v>
          </cell>
          <cell r="G2178" t="str">
            <v>POPE NAT000</v>
          </cell>
          <cell r="H2178">
            <v>0</v>
          </cell>
          <cell r="I2178">
            <v>100</v>
          </cell>
          <cell r="J2178">
            <v>44357</v>
          </cell>
          <cell r="K2178">
            <v>44357</v>
          </cell>
          <cell r="L2178" t="str">
            <v>Accounts Payable (Operations)</v>
          </cell>
        </row>
        <row r="2179">
          <cell r="A2179">
            <v>193196</v>
          </cell>
          <cell r="B2179">
            <v>199</v>
          </cell>
          <cell r="C2179" t="str">
            <v>6</v>
          </cell>
          <cell r="D2179" t="str">
            <v>CONTRACTED SERVICES</v>
          </cell>
          <cell r="E2179">
            <v>6299</v>
          </cell>
          <cell r="F2179" t="str">
            <v>POPE, NATASHA</v>
          </cell>
          <cell r="G2179" t="str">
            <v>POPE NAT000</v>
          </cell>
          <cell r="H2179">
            <v>0</v>
          </cell>
          <cell r="I2179">
            <v>-100</v>
          </cell>
          <cell r="J2179">
            <v>44371</v>
          </cell>
          <cell r="K2179">
            <v>44371</v>
          </cell>
          <cell r="L2179" t="str">
            <v>Accounts Payable (Operations)</v>
          </cell>
        </row>
        <row r="2180">
          <cell r="A2180">
            <v>193267</v>
          </cell>
          <cell r="B2180">
            <v>199</v>
          </cell>
          <cell r="C2180" t="str">
            <v>6</v>
          </cell>
          <cell r="D2180" t="str">
            <v>CONTRACTED SERVICES</v>
          </cell>
          <cell r="E2180">
            <v>6299</v>
          </cell>
          <cell r="F2180" t="str">
            <v>POPE, NATASHA</v>
          </cell>
          <cell r="G2180" t="str">
            <v>POPE NAT000</v>
          </cell>
          <cell r="H2180">
            <v>0</v>
          </cell>
          <cell r="I2180">
            <v>100</v>
          </cell>
          <cell r="J2180">
            <v>44371</v>
          </cell>
          <cell r="K2180">
            <v>44371</v>
          </cell>
          <cell r="L2180" t="str">
            <v>Accounts Payable (Operations)</v>
          </cell>
        </row>
        <row r="2181">
          <cell r="A2181">
            <v>193304</v>
          </cell>
          <cell r="B2181">
            <v>199</v>
          </cell>
          <cell r="C2181" t="str">
            <v>6</v>
          </cell>
          <cell r="D2181" t="str">
            <v>COMMODITIES PROCESSING</v>
          </cell>
          <cell r="E2181">
            <v>6295</v>
          </cell>
          <cell r="F2181" t="str">
            <v>PORTER, LEE ANN</v>
          </cell>
          <cell r="G2181" t="str">
            <v>PORTELEE000</v>
          </cell>
          <cell r="H2181">
            <v>0</v>
          </cell>
          <cell r="I2181">
            <v>40</v>
          </cell>
          <cell r="J2181">
            <v>44371</v>
          </cell>
          <cell r="K2181">
            <v>44371</v>
          </cell>
          <cell r="L2181" t="str">
            <v>Accounts Payable (Operations)</v>
          </cell>
        </row>
        <row r="2182">
          <cell r="A2182">
            <v>193304</v>
          </cell>
          <cell r="B2182">
            <v>199</v>
          </cell>
          <cell r="C2182" t="str">
            <v>6</v>
          </cell>
          <cell r="D2182" t="str">
            <v>COMMODITIES PROCESSING</v>
          </cell>
          <cell r="E2182">
            <v>6295</v>
          </cell>
          <cell r="F2182" t="str">
            <v>PORTER, LEE ANN</v>
          </cell>
          <cell r="G2182" t="str">
            <v>PORTELEE000</v>
          </cell>
          <cell r="H2182">
            <v>0</v>
          </cell>
          <cell r="I2182">
            <v>40</v>
          </cell>
          <cell r="J2182">
            <v>44371</v>
          </cell>
          <cell r="K2182">
            <v>44371</v>
          </cell>
          <cell r="L2182" t="str">
            <v>Accounts Payable (Operations)</v>
          </cell>
        </row>
        <row r="2183">
          <cell r="A2183">
            <v>193166</v>
          </cell>
          <cell r="B2183">
            <v>199</v>
          </cell>
          <cell r="C2183" t="str">
            <v>6</v>
          </cell>
          <cell r="D2183" t="str">
            <v>SUBSCRIPTION SERVICES</v>
          </cell>
          <cell r="E2183">
            <v>6297</v>
          </cell>
          <cell r="F2183" t="str">
            <v>POWERSCHOOL GROUP LLC</v>
          </cell>
          <cell r="G2183" t="str">
            <v>POWERSCH000</v>
          </cell>
          <cell r="H2183">
            <v>0</v>
          </cell>
          <cell r="I2183">
            <v>-2925</v>
          </cell>
          <cell r="J2183">
            <v>44357</v>
          </cell>
          <cell r="K2183">
            <v>44357</v>
          </cell>
          <cell r="L2183" t="str">
            <v>Accounts Payable (Operations)</v>
          </cell>
        </row>
        <row r="2184">
          <cell r="A2184">
            <v>193166</v>
          </cell>
          <cell r="B2184">
            <v>199</v>
          </cell>
          <cell r="C2184" t="str">
            <v>6</v>
          </cell>
          <cell r="D2184" t="str">
            <v>SUBSCRIPTION SERVICES</v>
          </cell>
          <cell r="E2184">
            <v>6297</v>
          </cell>
          <cell r="F2184" t="str">
            <v>POWERSCHOOL GROUP LLC</v>
          </cell>
          <cell r="G2184" t="str">
            <v>POWERSCH000</v>
          </cell>
          <cell r="H2184">
            <v>0</v>
          </cell>
          <cell r="I2184">
            <v>9240</v>
          </cell>
          <cell r="J2184">
            <v>44357</v>
          </cell>
          <cell r="K2184">
            <v>44357</v>
          </cell>
          <cell r="L2184" t="str">
            <v>Accounts Payable (Operations)</v>
          </cell>
        </row>
        <row r="2185">
          <cell r="A2185">
            <v>193080</v>
          </cell>
          <cell r="B2185">
            <v>224</v>
          </cell>
          <cell r="C2185" t="str">
            <v>6</v>
          </cell>
          <cell r="D2185" t="str">
            <v>OTHER SUPPLIES</v>
          </cell>
          <cell r="E2185">
            <v>6399</v>
          </cell>
          <cell r="F2185" t="str">
            <v>PRINT SHOP</v>
          </cell>
          <cell r="G2185" t="str">
            <v>PRINT SH000</v>
          </cell>
          <cell r="H2185">
            <v>8012100408</v>
          </cell>
          <cell r="I2185">
            <v>48</v>
          </cell>
          <cell r="J2185">
            <v>44350</v>
          </cell>
          <cell r="K2185">
            <v>44350</v>
          </cell>
          <cell r="L2185" t="str">
            <v>Accounts Payable (Operations)</v>
          </cell>
        </row>
        <row r="2186">
          <cell r="A2186">
            <v>193080</v>
          </cell>
          <cell r="B2186">
            <v>165</v>
          </cell>
          <cell r="C2186" t="str">
            <v>6</v>
          </cell>
          <cell r="D2186" t="str">
            <v>OTHER SUPPLIES</v>
          </cell>
          <cell r="E2186">
            <v>6399</v>
          </cell>
          <cell r="F2186" t="str">
            <v>PRINT SHOP</v>
          </cell>
          <cell r="G2186" t="str">
            <v>PRINT SH000</v>
          </cell>
          <cell r="H2186">
            <v>1132100126</v>
          </cell>
          <cell r="I2186">
            <v>17.28</v>
          </cell>
          <cell r="J2186">
            <v>44350</v>
          </cell>
          <cell r="K2186">
            <v>44350</v>
          </cell>
          <cell r="L2186" t="str">
            <v>Accounts Payable (Operations)</v>
          </cell>
        </row>
        <row r="2187">
          <cell r="A2187">
            <v>193080</v>
          </cell>
          <cell r="B2187">
            <v>165</v>
          </cell>
          <cell r="C2187" t="str">
            <v>6</v>
          </cell>
          <cell r="D2187" t="str">
            <v>OTHER SUPPLIES</v>
          </cell>
          <cell r="E2187">
            <v>6399</v>
          </cell>
          <cell r="F2187" t="str">
            <v>PRINT SHOP</v>
          </cell>
          <cell r="G2187" t="str">
            <v>PRINT SH000</v>
          </cell>
          <cell r="H2187">
            <v>1132100126</v>
          </cell>
          <cell r="I2187">
            <v>7.07</v>
          </cell>
          <cell r="J2187">
            <v>44350</v>
          </cell>
          <cell r="K2187">
            <v>44350</v>
          </cell>
          <cell r="L2187" t="str">
            <v>Accounts Payable (Operations)</v>
          </cell>
        </row>
        <row r="2188">
          <cell r="A2188">
            <v>193080</v>
          </cell>
          <cell r="B2188">
            <v>165</v>
          </cell>
          <cell r="C2188" t="str">
            <v>6</v>
          </cell>
          <cell r="D2188" t="str">
            <v>OTHER SUPPLIES</v>
          </cell>
          <cell r="E2188">
            <v>6399</v>
          </cell>
          <cell r="F2188" t="str">
            <v>PRINT SHOP</v>
          </cell>
          <cell r="G2188" t="str">
            <v>PRINT SH000</v>
          </cell>
          <cell r="H2188">
            <v>1132100126</v>
          </cell>
          <cell r="I2188">
            <v>-7.2</v>
          </cell>
          <cell r="J2188">
            <v>44350</v>
          </cell>
          <cell r="K2188">
            <v>44350</v>
          </cell>
          <cell r="L2188" t="str">
            <v>Accounts Payable (Operations)</v>
          </cell>
        </row>
        <row r="2189">
          <cell r="A2189">
            <v>193080</v>
          </cell>
          <cell r="B2189">
            <v>165</v>
          </cell>
          <cell r="C2189" t="str">
            <v>6</v>
          </cell>
          <cell r="D2189" t="str">
            <v>OTHER SUPPLIES</v>
          </cell>
          <cell r="E2189">
            <v>6399</v>
          </cell>
          <cell r="F2189" t="str">
            <v>PRINT SHOP</v>
          </cell>
          <cell r="G2189" t="str">
            <v>PRINT SH000</v>
          </cell>
          <cell r="H2189">
            <v>1132100126</v>
          </cell>
          <cell r="I2189">
            <v>7.2</v>
          </cell>
          <cell r="J2189">
            <v>44350</v>
          </cell>
          <cell r="K2189">
            <v>44350</v>
          </cell>
          <cell r="L2189" t="str">
            <v>Accounts Payable (Operations)</v>
          </cell>
        </row>
        <row r="2190">
          <cell r="A2190">
            <v>193080</v>
          </cell>
          <cell r="B2190">
            <v>199</v>
          </cell>
          <cell r="C2190" t="str">
            <v>6</v>
          </cell>
          <cell r="D2190" t="str">
            <v>OTHER SUPPLIES</v>
          </cell>
          <cell r="E2190">
            <v>6399</v>
          </cell>
          <cell r="F2190" t="str">
            <v>PRINT SHOP</v>
          </cell>
          <cell r="G2190" t="str">
            <v>PRINT SH000</v>
          </cell>
          <cell r="H2190">
            <v>7282100119</v>
          </cell>
          <cell r="I2190">
            <v>30</v>
          </cell>
          <cell r="J2190">
            <v>44350</v>
          </cell>
          <cell r="K2190">
            <v>44350</v>
          </cell>
          <cell r="L2190" t="str">
            <v>Accounts Payable (Operations)</v>
          </cell>
        </row>
        <row r="2191">
          <cell r="A2191">
            <v>193080</v>
          </cell>
          <cell r="B2191">
            <v>199</v>
          </cell>
          <cell r="C2191" t="str">
            <v>6</v>
          </cell>
          <cell r="D2191" t="str">
            <v>OTHER SUPPLIES</v>
          </cell>
          <cell r="E2191">
            <v>6399</v>
          </cell>
          <cell r="F2191" t="str">
            <v>PRINT SHOP</v>
          </cell>
          <cell r="G2191" t="str">
            <v>PRINT SH000</v>
          </cell>
          <cell r="H2191">
            <v>8212100006</v>
          </cell>
          <cell r="I2191">
            <v>12.5</v>
          </cell>
          <cell r="J2191">
            <v>44350</v>
          </cell>
          <cell r="K2191">
            <v>44350</v>
          </cell>
          <cell r="L2191" t="str">
            <v>Accounts Payable (Operations)</v>
          </cell>
        </row>
        <row r="2192">
          <cell r="A2192">
            <v>193080</v>
          </cell>
          <cell r="B2192">
            <v>199</v>
          </cell>
          <cell r="C2192" t="str">
            <v>6</v>
          </cell>
          <cell r="D2192" t="str">
            <v>OTHER SUPPLIES</v>
          </cell>
          <cell r="E2192">
            <v>6399</v>
          </cell>
          <cell r="F2192" t="str">
            <v>PRINT SHOP</v>
          </cell>
          <cell r="G2192" t="str">
            <v>PRINT SH000</v>
          </cell>
          <cell r="H2192">
            <v>8212100011</v>
          </cell>
          <cell r="I2192">
            <v>122.25</v>
          </cell>
          <cell r="J2192">
            <v>44350</v>
          </cell>
          <cell r="K2192">
            <v>44350</v>
          </cell>
          <cell r="L2192" t="str">
            <v>Accounts Payable (Operations)</v>
          </cell>
        </row>
        <row r="2193">
          <cell r="A2193">
            <v>193080</v>
          </cell>
          <cell r="B2193">
            <v>199</v>
          </cell>
          <cell r="C2193" t="str">
            <v>6</v>
          </cell>
          <cell r="D2193" t="str">
            <v>OTHER SUPPLIES</v>
          </cell>
          <cell r="E2193">
            <v>6399</v>
          </cell>
          <cell r="F2193" t="str">
            <v>PRINT SHOP</v>
          </cell>
          <cell r="G2193" t="str">
            <v>PRINT SH000</v>
          </cell>
          <cell r="H2193">
            <v>8212100013</v>
          </cell>
          <cell r="I2193">
            <v>81.900000000000006</v>
          </cell>
          <cell r="J2193">
            <v>44350</v>
          </cell>
          <cell r="K2193">
            <v>44350</v>
          </cell>
          <cell r="L2193" t="str">
            <v>Accounts Payable (Operations)</v>
          </cell>
        </row>
        <row r="2194">
          <cell r="A2194">
            <v>193080</v>
          </cell>
          <cell r="B2194">
            <v>199</v>
          </cell>
          <cell r="C2194" t="str">
            <v>6</v>
          </cell>
          <cell r="D2194" t="str">
            <v>OTHER SUPPLIES</v>
          </cell>
          <cell r="E2194">
            <v>6399</v>
          </cell>
          <cell r="F2194" t="str">
            <v>PRINT SHOP</v>
          </cell>
          <cell r="G2194" t="str">
            <v>PRINT SH000</v>
          </cell>
          <cell r="H2194">
            <v>8212100009</v>
          </cell>
          <cell r="I2194">
            <v>141.84</v>
          </cell>
          <cell r="J2194">
            <v>44350</v>
          </cell>
          <cell r="K2194">
            <v>44350</v>
          </cell>
          <cell r="L2194" t="str">
            <v>Accounts Payable (Operations)</v>
          </cell>
        </row>
        <row r="2195">
          <cell r="A2195">
            <v>193080</v>
          </cell>
          <cell r="B2195">
            <v>199</v>
          </cell>
          <cell r="C2195" t="str">
            <v>6</v>
          </cell>
          <cell r="D2195" t="str">
            <v>OTHER SUPPLIES</v>
          </cell>
          <cell r="E2195">
            <v>6399</v>
          </cell>
          <cell r="F2195" t="str">
            <v>PRINT SHOP</v>
          </cell>
          <cell r="G2195" t="str">
            <v>PRINT SH000</v>
          </cell>
          <cell r="H2195">
            <v>8212100009</v>
          </cell>
          <cell r="I2195">
            <v>37</v>
          </cell>
          <cell r="J2195">
            <v>44350</v>
          </cell>
          <cell r="K2195">
            <v>44350</v>
          </cell>
          <cell r="L2195" t="str">
            <v>Accounts Payable (Operations)</v>
          </cell>
        </row>
        <row r="2196">
          <cell r="A2196">
            <v>193167</v>
          </cell>
          <cell r="B2196">
            <v>199</v>
          </cell>
          <cell r="C2196" t="str">
            <v>6</v>
          </cell>
          <cell r="D2196" t="str">
            <v>MISCELLANEOUS OPERATING EXPENS</v>
          </cell>
          <cell r="E2196">
            <v>6499</v>
          </cell>
          <cell r="F2196" t="str">
            <v>PRINT SHOP</v>
          </cell>
          <cell r="G2196" t="str">
            <v>PRINT SH000</v>
          </cell>
          <cell r="H2196">
            <v>22100373</v>
          </cell>
          <cell r="I2196">
            <v>3300</v>
          </cell>
          <cell r="J2196">
            <v>44357</v>
          </cell>
          <cell r="K2196">
            <v>44357</v>
          </cell>
          <cell r="L2196" t="str">
            <v>Accounts Payable (Operations)</v>
          </cell>
        </row>
        <row r="2197">
          <cell r="A2197">
            <v>193167</v>
          </cell>
          <cell r="B2197">
            <v>199</v>
          </cell>
          <cell r="C2197" t="str">
            <v>6</v>
          </cell>
          <cell r="D2197" t="str">
            <v>OTHER SUPPLIES</v>
          </cell>
          <cell r="E2197">
            <v>6399</v>
          </cell>
          <cell r="F2197" t="str">
            <v>PRINT SHOP</v>
          </cell>
          <cell r="G2197" t="str">
            <v>PRINT SH000</v>
          </cell>
          <cell r="H2197">
            <v>32100265</v>
          </cell>
          <cell r="I2197">
            <v>2200</v>
          </cell>
          <cell r="J2197">
            <v>44357</v>
          </cell>
          <cell r="K2197">
            <v>44357</v>
          </cell>
          <cell r="L2197" t="str">
            <v>Accounts Payable (Operations)</v>
          </cell>
        </row>
        <row r="2198">
          <cell r="A2198">
            <v>193167</v>
          </cell>
          <cell r="B2198">
            <v>199</v>
          </cell>
          <cell r="C2198" t="str">
            <v>6</v>
          </cell>
          <cell r="D2198" t="str">
            <v>OTHER SUPPLIES</v>
          </cell>
          <cell r="E2198">
            <v>6399</v>
          </cell>
          <cell r="F2198" t="str">
            <v>PRINT SHOP</v>
          </cell>
          <cell r="G2198" t="str">
            <v>PRINT SH000</v>
          </cell>
          <cell r="H2198">
            <v>42100179</v>
          </cell>
          <cell r="I2198">
            <v>572</v>
          </cell>
          <cell r="J2198">
            <v>44357</v>
          </cell>
          <cell r="K2198">
            <v>44357</v>
          </cell>
          <cell r="L2198" t="str">
            <v>Accounts Payable (Operations)</v>
          </cell>
        </row>
        <row r="2199">
          <cell r="A2199">
            <v>193167</v>
          </cell>
          <cell r="B2199">
            <v>199</v>
          </cell>
          <cell r="C2199" t="str">
            <v>6</v>
          </cell>
          <cell r="D2199" t="str">
            <v>OTHER SUPPLIES</v>
          </cell>
          <cell r="E2199">
            <v>6399</v>
          </cell>
          <cell r="F2199" t="str">
            <v>PRINT SHOP</v>
          </cell>
          <cell r="G2199" t="str">
            <v>PRINT SH000</v>
          </cell>
          <cell r="H2199">
            <v>8842100018</v>
          </cell>
          <cell r="I2199">
            <v>82.5</v>
          </cell>
          <cell r="J2199">
            <v>44357</v>
          </cell>
          <cell r="K2199">
            <v>44357</v>
          </cell>
          <cell r="L2199" t="str">
            <v>Accounts Payable (Operations)</v>
          </cell>
        </row>
        <row r="2200">
          <cell r="A2200">
            <v>193082</v>
          </cell>
          <cell r="B2200">
            <v>199</v>
          </cell>
          <cell r="C2200" t="str">
            <v>6</v>
          </cell>
          <cell r="D2200" t="str">
            <v>SUBSCRIPTION SERVICES</v>
          </cell>
          <cell r="E2200">
            <v>6297</v>
          </cell>
          <cell r="F2200" t="str">
            <v>PROFESSIONAL DOCUMENT SYSTEMS INC</v>
          </cell>
          <cell r="G2200" t="str">
            <v>PROFESSI006</v>
          </cell>
          <cell r="H2200">
            <v>9732100092</v>
          </cell>
          <cell r="I2200">
            <v>3255.02</v>
          </cell>
          <cell r="J2200">
            <v>44350</v>
          </cell>
          <cell r="K2200">
            <v>44350</v>
          </cell>
          <cell r="L2200" t="str">
            <v>Accounts Payable (Operations)</v>
          </cell>
        </row>
        <row r="2201">
          <cell r="A2201">
            <v>193081</v>
          </cell>
          <cell r="B2201">
            <v>199</v>
          </cell>
          <cell r="C2201" t="str">
            <v>6</v>
          </cell>
          <cell r="D2201" t="str">
            <v>GROUNDS</v>
          </cell>
          <cell r="E2201">
            <v>6317</v>
          </cell>
          <cell r="F2201" t="str">
            <v>PROFESSIONAL TURF PRODUCTS LP</v>
          </cell>
          <cell r="G2201" t="str">
            <v>PROFESSI003</v>
          </cell>
          <cell r="H2201">
            <v>9362100085</v>
          </cell>
          <cell r="I2201">
            <v>1613.82</v>
          </cell>
          <cell r="J2201">
            <v>44350</v>
          </cell>
          <cell r="K2201">
            <v>44350</v>
          </cell>
          <cell r="L2201" t="str">
            <v>Accounts Payable (Operations)</v>
          </cell>
        </row>
        <row r="2202">
          <cell r="A2202">
            <v>193081</v>
          </cell>
          <cell r="B2202">
            <v>199</v>
          </cell>
          <cell r="C2202" t="str">
            <v>6</v>
          </cell>
          <cell r="D2202" t="str">
            <v>GROUNDS</v>
          </cell>
          <cell r="E2202">
            <v>6317</v>
          </cell>
          <cell r="F2202" t="str">
            <v>PROFESSIONAL TURF PRODUCTS LP</v>
          </cell>
          <cell r="G2202" t="str">
            <v>PROFESSI003</v>
          </cell>
          <cell r="H2202">
            <v>9362100085</v>
          </cell>
          <cell r="I2202">
            <v>296.27999999999997</v>
          </cell>
          <cell r="J2202">
            <v>44350</v>
          </cell>
          <cell r="K2202">
            <v>44350</v>
          </cell>
          <cell r="L2202" t="str">
            <v>Accounts Payable (Operations)</v>
          </cell>
        </row>
        <row r="2203">
          <cell r="A2203">
            <v>193341</v>
          </cell>
          <cell r="B2203">
            <v>199</v>
          </cell>
          <cell r="C2203" t="str">
            <v>6</v>
          </cell>
          <cell r="D2203" t="str">
            <v>GROUNDS</v>
          </cell>
          <cell r="E2203">
            <v>6317</v>
          </cell>
          <cell r="F2203" t="str">
            <v>PROFESSIONAL TURF PRODUCTS LP</v>
          </cell>
          <cell r="G2203" t="str">
            <v>PROFESSI003</v>
          </cell>
          <cell r="H2203">
            <v>9362100085</v>
          </cell>
          <cell r="I2203">
            <v>105.12</v>
          </cell>
          <cell r="J2203">
            <v>44377</v>
          </cell>
          <cell r="K2203">
            <v>44377</v>
          </cell>
          <cell r="L2203" t="str">
            <v>Accounts Payable (Operations)</v>
          </cell>
        </row>
        <row r="2204">
          <cell r="A2204">
            <v>202101559</v>
          </cell>
          <cell r="B2204">
            <v>199</v>
          </cell>
          <cell r="C2204" t="str">
            <v>6</v>
          </cell>
          <cell r="D2204" t="str">
            <v>TRAVEL &amp; SUBSISTENCE-EMPLOYEES</v>
          </cell>
          <cell r="E2204">
            <v>6411</v>
          </cell>
          <cell r="F2204" t="str">
            <v>PROFFITT, STEPHEN</v>
          </cell>
          <cell r="G2204" t="str">
            <v>PROFFSTE000</v>
          </cell>
          <cell r="H2204">
            <v>0</v>
          </cell>
          <cell r="I2204">
            <v>96.91</v>
          </cell>
          <cell r="J2204">
            <v>44357</v>
          </cell>
          <cell r="K2204">
            <v>44357</v>
          </cell>
          <cell r="L2204" t="str">
            <v>Accounts Payable (Operations)</v>
          </cell>
        </row>
        <row r="2205">
          <cell r="A2205">
            <v>202101521</v>
          </cell>
          <cell r="B2205">
            <v>199</v>
          </cell>
          <cell r="C2205" t="str">
            <v>6</v>
          </cell>
          <cell r="D2205" t="str">
            <v>OTHER SUPPLIES</v>
          </cell>
          <cell r="E2205">
            <v>6399</v>
          </cell>
          <cell r="F2205" t="str">
            <v>PROJECT LEAD THE WAY INC</v>
          </cell>
          <cell r="G2205" t="str">
            <v>PROJECT 000</v>
          </cell>
          <cell r="H2205">
            <v>32100227</v>
          </cell>
          <cell r="I2205">
            <v>2050.5</v>
          </cell>
          <cell r="J2205">
            <v>44350</v>
          </cell>
          <cell r="K2205">
            <v>44350</v>
          </cell>
          <cell r="L2205" t="str">
            <v>Accounts Payable (Operations)</v>
          </cell>
        </row>
        <row r="2206">
          <cell r="A2206">
            <v>202101560</v>
          </cell>
          <cell r="B2206">
            <v>258</v>
          </cell>
          <cell r="C2206" t="str">
            <v>6</v>
          </cell>
          <cell r="D2206" t="str">
            <v>OTHER SUPPLIES</v>
          </cell>
          <cell r="E2206">
            <v>6399</v>
          </cell>
          <cell r="F2206" t="str">
            <v>PROJECT LEAD THE WAY INC</v>
          </cell>
          <cell r="G2206" t="str">
            <v>PROJECT 000</v>
          </cell>
          <cell r="H2206">
            <v>9782100329</v>
          </cell>
          <cell r="I2206">
            <v>21833.55</v>
          </cell>
          <cell r="J2206">
            <v>44357</v>
          </cell>
          <cell r="K2206">
            <v>44357</v>
          </cell>
          <cell r="L2206" t="str">
            <v>Accounts Payable (Operations)</v>
          </cell>
        </row>
        <row r="2207">
          <cell r="A2207">
            <v>202101560</v>
          </cell>
          <cell r="B2207">
            <v>161</v>
          </cell>
          <cell r="C2207" t="str">
            <v>6</v>
          </cell>
          <cell r="D2207" t="str">
            <v>OTHER SUPPLIES</v>
          </cell>
          <cell r="E2207">
            <v>6399</v>
          </cell>
          <cell r="F2207" t="str">
            <v>PROJECT LEAD THE WAY INC</v>
          </cell>
          <cell r="G2207" t="str">
            <v>PROJECT 000</v>
          </cell>
          <cell r="H2207">
            <v>72100136</v>
          </cell>
          <cell r="I2207">
            <v>1.5</v>
          </cell>
          <cell r="J2207">
            <v>44357</v>
          </cell>
          <cell r="K2207">
            <v>44357</v>
          </cell>
          <cell r="L2207" t="str">
            <v>Accounts Payable (Operations)</v>
          </cell>
        </row>
        <row r="2208">
          <cell r="A2208">
            <v>202101648</v>
          </cell>
          <cell r="B2208">
            <v>161</v>
          </cell>
          <cell r="C2208" t="str">
            <v>6</v>
          </cell>
          <cell r="D2208" t="str">
            <v>OTHER SUPPLIES</v>
          </cell>
          <cell r="E2208">
            <v>6399</v>
          </cell>
          <cell r="F2208" t="str">
            <v>PROJECT LEAD THE WAY INC</v>
          </cell>
          <cell r="G2208" t="str">
            <v>PROJECT 000</v>
          </cell>
          <cell r="H2208">
            <v>72100136</v>
          </cell>
          <cell r="I2208">
            <v>489.5</v>
          </cell>
          <cell r="J2208">
            <v>44377</v>
          </cell>
          <cell r="K2208">
            <v>44377</v>
          </cell>
          <cell r="L2208" t="str">
            <v>Accounts Payable (Operations)</v>
          </cell>
        </row>
        <row r="2209">
          <cell r="A2209">
            <v>193268</v>
          </cell>
          <cell r="B2209">
            <v>199</v>
          </cell>
          <cell r="C2209" t="str">
            <v>6</v>
          </cell>
          <cell r="D2209" t="str">
            <v>REPAIR &amp; MAINTENANCE</v>
          </cell>
          <cell r="E2209">
            <v>6245</v>
          </cell>
          <cell r="F2209" t="str">
            <v>QUALITY HARDWOOD FLOORS, INC</v>
          </cell>
          <cell r="G2209" t="str">
            <v>QUALITY 003</v>
          </cell>
          <cell r="H2209">
            <v>9362100201</v>
          </cell>
          <cell r="I2209">
            <v>4900</v>
          </cell>
          <cell r="J2209">
            <v>44371</v>
          </cell>
          <cell r="K2209">
            <v>44371</v>
          </cell>
          <cell r="L2209" t="str">
            <v>Accounts Payable (Operations)</v>
          </cell>
        </row>
        <row r="2210">
          <cell r="A2210">
            <v>193268</v>
          </cell>
          <cell r="B2210">
            <v>199</v>
          </cell>
          <cell r="C2210" t="str">
            <v>6</v>
          </cell>
          <cell r="D2210" t="str">
            <v>REPAIR &amp; MAINTENANCE</v>
          </cell>
          <cell r="E2210">
            <v>6245</v>
          </cell>
          <cell r="F2210" t="str">
            <v>QUALITY HARDWOOD FLOORS, INC</v>
          </cell>
          <cell r="G2210" t="str">
            <v>QUALITY 003</v>
          </cell>
          <cell r="H2210">
            <v>9362100202</v>
          </cell>
          <cell r="I2210">
            <v>8400</v>
          </cell>
          <cell r="J2210">
            <v>44371</v>
          </cell>
          <cell r="K2210">
            <v>44371</v>
          </cell>
          <cell r="L2210" t="str">
            <v>Accounts Payable (Operations)</v>
          </cell>
        </row>
        <row r="2211">
          <cell r="A2211">
            <v>193268</v>
          </cell>
          <cell r="B2211">
            <v>199</v>
          </cell>
          <cell r="C2211" t="str">
            <v>6</v>
          </cell>
          <cell r="D2211" t="str">
            <v>REPAIR &amp; MAINTENANCE</v>
          </cell>
          <cell r="E2211">
            <v>6245</v>
          </cell>
          <cell r="F2211" t="str">
            <v>QUALITY HARDWOOD FLOORS, INC</v>
          </cell>
          <cell r="G2211" t="str">
            <v>QUALITY 003</v>
          </cell>
          <cell r="H2211">
            <v>9362100123</v>
          </cell>
          <cell r="I2211">
            <v>5200</v>
          </cell>
          <cell r="J2211">
            <v>44371</v>
          </cell>
          <cell r="K2211">
            <v>44371</v>
          </cell>
          <cell r="L2211" t="str">
            <v>Accounts Payable (Operations)</v>
          </cell>
        </row>
        <row r="2212">
          <cell r="A2212">
            <v>193268</v>
          </cell>
          <cell r="B2212">
            <v>199</v>
          </cell>
          <cell r="C2212" t="str">
            <v>6</v>
          </cell>
          <cell r="D2212" t="str">
            <v>REPAIR &amp; MAINTENANCE</v>
          </cell>
          <cell r="E2212">
            <v>6245</v>
          </cell>
          <cell r="F2212" t="str">
            <v>QUALITY HARDWOOD FLOORS, INC</v>
          </cell>
          <cell r="G2212" t="str">
            <v>QUALITY 003</v>
          </cell>
          <cell r="H2212">
            <v>9362100124</v>
          </cell>
          <cell r="I2212">
            <v>16100</v>
          </cell>
          <cell r="J2212">
            <v>44371</v>
          </cell>
          <cell r="K2212">
            <v>44371</v>
          </cell>
          <cell r="L2212" t="str">
            <v>Accounts Payable (Operations)</v>
          </cell>
        </row>
        <row r="2213">
          <cell r="A2213">
            <v>193083</v>
          </cell>
          <cell r="B2213">
            <v>199</v>
          </cell>
          <cell r="C2213" t="str">
            <v>6</v>
          </cell>
          <cell r="D2213" t="str">
            <v>CONTRACTED SERVICES</v>
          </cell>
          <cell r="E2213">
            <v>6299</v>
          </cell>
          <cell r="F2213" t="str">
            <v>RAMIREZ, ERICK</v>
          </cell>
          <cell r="G2213" t="str">
            <v>RAMIRERI001</v>
          </cell>
          <cell r="H2213">
            <v>9322100086</v>
          </cell>
          <cell r="I2213">
            <v>500</v>
          </cell>
          <cell r="J2213">
            <v>44350</v>
          </cell>
          <cell r="K2213">
            <v>44350</v>
          </cell>
          <cell r="L2213" t="str">
            <v>Accounts Payable (Operations)</v>
          </cell>
        </row>
        <row r="2214">
          <cell r="A2214">
            <v>193269</v>
          </cell>
          <cell r="B2214">
            <v>224</v>
          </cell>
          <cell r="C2214" t="str">
            <v>6</v>
          </cell>
          <cell r="D2214" t="str">
            <v>BLDG. CONSTR, IMPRVMNTS</v>
          </cell>
          <cell r="E2214">
            <v>6629</v>
          </cell>
          <cell r="F2214" t="str">
            <v>RAMTECH BUILDING SYSTEMS, INC</v>
          </cell>
          <cell r="G2214" t="str">
            <v>RAMTECH 001</v>
          </cell>
          <cell r="H2214">
            <v>8012100297</v>
          </cell>
          <cell r="I2214">
            <v>92228</v>
          </cell>
          <cell r="J2214">
            <v>44371</v>
          </cell>
          <cell r="K2214">
            <v>44371</v>
          </cell>
          <cell r="L2214" t="str">
            <v>Accounts Payable (Operations)</v>
          </cell>
        </row>
        <row r="2215">
          <cell r="A2215">
            <v>193269</v>
          </cell>
          <cell r="B2215">
            <v>199</v>
          </cell>
          <cell r="C2215" t="str">
            <v>6</v>
          </cell>
          <cell r="D2215" t="str">
            <v>BLDG. CONSTR, IMPRVMNTS</v>
          </cell>
          <cell r="E2215">
            <v>6629</v>
          </cell>
          <cell r="F2215" t="str">
            <v>RAMTECH BUILDING SYSTEMS, INC</v>
          </cell>
          <cell r="G2215" t="str">
            <v>RAMTECH 001</v>
          </cell>
          <cell r="H2215">
            <v>42100207</v>
          </cell>
          <cell r="I2215">
            <v>136773</v>
          </cell>
          <cell r="J2215">
            <v>44371</v>
          </cell>
          <cell r="K2215">
            <v>44371</v>
          </cell>
          <cell r="L2215" t="str">
            <v>Accounts Payable (Operations)</v>
          </cell>
        </row>
        <row r="2216">
          <cell r="A2216">
            <v>202101561</v>
          </cell>
          <cell r="B2216">
            <v>163</v>
          </cell>
          <cell r="C2216" t="str">
            <v>6</v>
          </cell>
          <cell r="D2216" t="str">
            <v>CONTRACTED SERVICES</v>
          </cell>
          <cell r="E2216">
            <v>6299</v>
          </cell>
          <cell r="F2216" t="str">
            <v>REACH NETWORK</v>
          </cell>
          <cell r="G2216" t="str">
            <v>REACH NE000</v>
          </cell>
          <cell r="H2216">
            <v>8822100052</v>
          </cell>
          <cell r="I2216">
            <v>6417.99</v>
          </cell>
          <cell r="J2216">
            <v>44357</v>
          </cell>
          <cell r="K2216">
            <v>44357</v>
          </cell>
          <cell r="L2216" t="str">
            <v>Accounts Payable (Operations)</v>
          </cell>
        </row>
        <row r="2217">
          <cell r="A2217">
            <v>202101561</v>
          </cell>
          <cell r="B2217">
            <v>162</v>
          </cell>
          <cell r="C2217" t="str">
            <v>6</v>
          </cell>
          <cell r="D2217" t="str">
            <v>CONTRACTED SERVICES</v>
          </cell>
          <cell r="E2217">
            <v>6299</v>
          </cell>
          <cell r="F2217" t="str">
            <v>REACH NETWORK</v>
          </cell>
          <cell r="G2217" t="str">
            <v>REACH NE000</v>
          </cell>
          <cell r="H2217">
            <v>8822100052</v>
          </cell>
          <cell r="I2217">
            <v>6417.97</v>
          </cell>
          <cell r="J2217">
            <v>44357</v>
          </cell>
          <cell r="K2217">
            <v>44357</v>
          </cell>
          <cell r="L2217" t="str">
            <v>Accounts Payable (Operations)</v>
          </cell>
        </row>
        <row r="2218">
          <cell r="A2218">
            <v>202101522</v>
          </cell>
          <cell r="B2218">
            <v>199</v>
          </cell>
          <cell r="C2218" t="str">
            <v>6</v>
          </cell>
          <cell r="D2218" t="str">
            <v>OTHER SUPPLIES</v>
          </cell>
          <cell r="E2218">
            <v>6399</v>
          </cell>
          <cell r="F2218" t="str">
            <v>REALLY GOOD STUFF INC</v>
          </cell>
          <cell r="G2218" t="str">
            <v>REALLY G000</v>
          </cell>
          <cell r="H2218">
            <v>1172100132</v>
          </cell>
          <cell r="I2218">
            <v>41.7</v>
          </cell>
          <cell r="J2218">
            <v>44350</v>
          </cell>
          <cell r="K2218">
            <v>44350</v>
          </cell>
          <cell r="L2218" t="str">
            <v>Accounts Payable (Operations)</v>
          </cell>
        </row>
        <row r="2219">
          <cell r="A2219">
            <v>202101522</v>
          </cell>
          <cell r="B2219">
            <v>199</v>
          </cell>
          <cell r="C2219" t="str">
            <v>6</v>
          </cell>
          <cell r="D2219" t="str">
            <v>OTHER SUPPLIES</v>
          </cell>
          <cell r="E2219">
            <v>6399</v>
          </cell>
          <cell r="F2219" t="str">
            <v>REALLY GOOD STUFF INC</v>
          </cell>
          <cell r="G2219" t="str">
            <v>REALLY G000</v>
          </cell>
          <cell r="H2219">
            <v>8102100089</v>
          </cell>
          <cell r="I2219">
            <v>461.37</v>
          </cell>
          <cell r="J2219">
            <v>44350</v>
          </cell>
          <cell r="K2219">
            <v>44350</v>
          </cell>
          <cell r="L2219" t="str">
            <v>Accounts Payable (Operations)</v>
          </cell>
        </row>
        <row r="2220">
          <cell r="A2220">
            <v>202101562</v>
          </cell>
          <cell r="B2220">
            <v>199</v>
          </cell>
          <cell r="C2220" t="str">
            <v>6</v>
          </cell>
          <cell r="D2220" t="str">
            <v>OTHER SUPPLIES</v>
          </cell>
          <cell r="E2220">
            <v>6399</v>
          </cell>
          <cell r="F2220" t="str">
            <v>REALLY GOOD STUFF INC</v>
          </cell>
          <cell r="G2220" t="str">
            <v>REALLY G000</v>
          </cell>
          <cell r="H2220">
            <v>8102100086</v>
          </cell>
          <cell r="I2220">
            <v>289.8</v>
          </cell>
          <cell r="J2220">
            <v>44357</v>
          </cell>
          <cell r="K2220">
            <v>44357</v>
          </cell>
          <cell r="L2220" t="str">
            <v>Accounts Payable (Operations)</v>
          </cell>
        </row>
        <row r="2221">
          <cell r="A2221">
            <v>202101562</v>
          </cell>
          <cell r="B2221">
            <v>199</v>
          </cell>
          <cell r="C2221" t="str">
            <v>6</v>
          </cell>
          <cell r="D2221" t="str">
            <v>OTHER SUPPLIES</v>
          </cell>
          <cell r="E2221">
            <v>6399</v>
          </cell>
          <cell r="F2221" t="str">
            <v>REALLY GOOD STUFF INC</v>
          </cell>
          <cell r="G2221" t="str">
            <v>REALLY G000</v>
          </cell>
          <cell r="H2221">
            <v>8102100086</v>
          </cell>
          <cell r="I2221">
            <v>218.1</v>
          </cell>
          <cell r="J2221">
            <v>44357</v>
          </cell>
          <cell r="K2221">
            <v>44357</v>
          </cell>
          <cell r="L2221" t="str">
            <v>Accounts Payable (Operations)</v>
          </cell>
        </row>
        <row r="2222">
          <cell r="A2222">
            <v>202101562</v>
          </cell>
          <cell r="B2222">
            <v>199</v>
          </cell>
          <cell r="C2222" t="str">
            <v>6</v>
          </cell>
          <cell r="D2222" t="str">
            <v>OTHER SUPPLIES</v>
          </cell>
          <cell r="E2222">
            <v>6399</v>
          </cell>
          <cell r="F2222" t="str">
            <v>REALLY GOOD STUFF INC</v>
          </cell>
          <cell r="G2222" t="str">
            <v>REALLY G000</v>
          </cell>
          <cell r="H2222">
            <v>8102100086</v>
          </cell>
          <cell r="I2222">
            <v>159.94999999999999</v>
          </cell>
          <cell r="J2222">
            <v>44357</v>
          </cell>
          <cell r="K2222">
            <v>44357</v>
          </cell>
          <cell r="L2222" t="str">
            <v>Accounts Payable (Operations)</v>
          </cell>
        </row>
        <row r="2223">
          <cell r="A2223">
            <v>202101562</v>
          </cell>
          <cell r="B2223">
            <v>199</v>
          </cell>
          <cell r="C2223" t="str">
            <v>6</v>
          </cell>
          <cell r="D2223" t="str">
            <v>OTHER SUPPLIES</v>
          </cell>
          <cell r="E2223">
            <v>6399</v>
          </cell>
          <cell r="F2223" t="str">
            <v>REALLY GOOD STUFF INC</v>
          </cell>
          <cell r="G2223" t="str">
            <v>REALLY G000</v>
          </cell>
          <cell r="H2223">
            <v>8102100086</v>
          </cell>
          <cell r="I2223">
            <v>576</v>
          </cell>
          <cell r="J2223">
            <v>44357</v>
          </cell>
          <cell r="K2223">
            <v>44357</v>
          </cell>
          <cell r="L2223" t="str">
            <v>Accounts Payable (Operations)</v>
          </cell>
        </row>
        <row r="2224">
          <cell r="A2224">
            <v>202101562</v>
          </cell>
          <cell r="B2224">
            <v>199</v>
          </cell>
          <cell r="C2224" t="str">
            <v>6</v>
          </cell>
          <cell r="D2224" t="str">
            <v>OTHER SUPPLIES</v>
          </cell>
          <cell r="E2224">
            <v>6399</v>
          </cell>
          <cell r="F2224" t="str">
            <v>REALLY GOOD STUFF INC</v>
          </cell>
          <cell r="G2224" t="str">
            <v>REALLY G000</v>
          </cell>
          <cell r="H2224">
            <v>8102100086</v>
          </cell>
          <cell r="I2224">
            <v>96</v>
          </cell>
          <cell r="J2224">
            <v>44357</v>
          </cell>
          <cell r="K2224">
            <v>44357</v>
          </cell>
          <cell r="L2224" t="str">
            <v>Accounts Payable (Operations)</v>
          </cell>
        </row>
        <row r="2225">
          <cell r="A2225">
            <v>202101562</v>
          </cell>
          <cell r="B2225">
            <v>199</v>
          </cell>
          <cell r="C2225" t="str">
            <v>6</v>
          </cell>
          <cell r="D2225" t="str">
            <v>OTHER SUPPLIES</v>
          </cell>
          <cell r="E2225">
            <v>6399</v>
          </cell>
          <cell r="F2225" t="str">
            <v>REALLY GOOD STUFF INC</v>
          </cell>
          <cell r="G2225" t="str">
            <v>REALLY G000</v>
          </cell>
          <cell r="H2225">
            <v>8102100086</v>
          </cell>
          <cell r="I2225">
            <v>160</v>
          </cell>
          <cell r="J2225">
            <v>44357</v>
          </cell>
          <cell r="K2225">
            <v>44357</v>
          </cell>
          <cell r="L2225" t="str">
            <v>Accounts Payable (Operations)</v>
          </cell>
        </row>
        <row r="2226">
          <cell r="A2226">
            <v>202101562</v>
          </cell>
          <cell r="B2226">
            <v>199</v>
          </cell>
          <cell r="C2226" t="str">
            <v>6</v>
          </cell>
          <cell r="D2226" t="str">
            <v>OTHER SUPPLIES</v>
          </cell>
          <cell r="E2226">
            <v>6399</v>
          </cell>
          <cell r="F2226" t="str">
            <v>REALLY GOOD STUFF INC</v>
          </cell>
          <cell r="G2226" t="str">
            <v>REALLY G000</v>
          </cell>
          <cell r="H2226">
            <v>8102100086</v>
          </cell>
          <cell r="I2226">
            <v>436.32</v>
          </cell>
          <cell r="J2226">
            <v>44357</v>
          </cell>
          <cell r="K2226">
            <v>44357</v>
          </cell>
          <cell r="L2226" t="str">
            <v>Accounts Payable (Operations)</v>
          </cell>
        </row>
        <row r="2227">
          <cell r="A2227">
            <v>202101562</v>
          </cell>
          <cell r="B2227">
            <v>199</v>
          </cell>
          <cell r="C2227" t="str">
            <v>6</v>
          </cell>
          <cell r="D2227" t="str">
            <v>OTHER SUPPLIES</v>
          </cell>
          <cell r="E2227">
            <v>6399</v>
          </cell>
          <cell r="F2227" t="str">
            <v>REALLY GOOD STUFF INC</v>
          </cell>
          <cell r="G2227" t="str">
            <v>REALLY G000</v>
          </cell>
          <cell r="H2227">
            <v>8102100086</v>
          </cell>
          <cell r="I2227">
            <v>58.1</v>
          </cell>
          <cell r="J2227">
            <v>44357</v>
          </cell>
          <cell r="K2227">
            <v>44357</v>
          </cell>
          <cell r="L2227" t="str">
            <v>Accounts Payable (Operations)</v>
          </cell>
        </row>
        <row r="2228">
          <cell r="A2228">
            <v>202101562</v>
          </cell>
          <cell r="B2228">
            <v>199</v>
          </cell>
          <cell r="C2228" t="str">
            <v>6</v>
          </cell>
          <cell r="D2228" t="str">
            <v>OTHER SUPPLIES</v>
          </cell>
          <cell r="E2228">
            <v>6399</v>
          </cell>
          <cell r="F2228" t="str">
            <v>REALLY GOOD STUFF INC</v>
          </cell>
          <cell r="G2228" t="str">
            <v>REALLY G000</v>
          </cell>
          <cell r="H2228">
            <v>8102100086</v>
          </cell>
          <cell r="I2228">
            <v>164.8</v>
          </cell>
          <cell r="J2228">
            <v>44357</v>
          </cell>
          <cell r="K2228">
            <v>44357</v>
          </cell>
          <cell r="L2228" t="str">
            <v>Accounts Payable (Operations)</v>
          </cell>
        </row>
        <row r="2229">
          <cell r="A2229">
            <v>202101562</v>
          </cell>
          <cell r="B2229">
            <v>199</v>
          </cell>
          <cell r="C2229" t="str">
            <v>6</v>
          </cell>
          <cell r="D2229" t="str">
            <v>OTHER SUPPLIES</v>
          </cell>
          <cell r="E2229">
            <v>6399</v>
          </cell>
          <cell r="F2229" t="str">
            <v>REALLY GOOD STUFF INC</v>
          </cell>
          <cell r="G2229" t="str">
            <v>REALLY G000</v>
          </cell>
          <cell r="H2229">
            <v>8102100086</v>
          </cell>
          <cell r="I2229">
            <v>329.6</v>
          </cell>
          <cell r="J2229">
            <v>44357</v>
          </cell>
          <cell r="K2229">
            <v>44357</v>
          </cell>
          <cell r="L2229" t="str">
            <v>Accounts Payable (Operations)</v>
          </cell>
        </row>
        <row r="2230">
          <cell r="A2230">
            <v>202101562</v>
          </cell>
          <cell r="B2230">
            <v>199</v>
          </cell>
          <cell r="C2230" t="str">
            <v>6</v>
          </cell>
          <cell r="D2230" t="str">
            <v>OTHER SUPPLIES</v>
          </cell>
          <cell r="E2230">
            <v>6399</v>
          </cell>
          <cell r="F2230" t="str">
            <v>REALLY GOOD STUFF INC</v>
          </cell>
          <cell r="G2230" t="str">
            <v>REALLY G000</v>
          </cell>
          <cell r="H2230">
            <v>8102100086</v>
          </cell>
          <cell r="I2230">
            <v>329.6</v>
          </cell>
          <cell r="J2230">
            <v>44357</v>
          </cell>
          <cell r="K2230">
            <v>44357</v>
          </cell>
          <cell r="L2230" t="str">
            <v>Accounts Payable (Operations)</v>
          </cell>
        </row>
        <row r="2231">
          <cell r="A2231">
            <v>202101562</v>
          </cell>
          <cell r="B2231">
            <v>199</v>
          </cell>
          <cell r="C2231" t="str">
            <v>6</v>
          </cell>
          <cell r="D2231" t="str">
            <v>OTHER SUPPLIES</v>
          </cell>
          <cell r="E2231">
            <v>6399</v>
          </cell>
          <cell r="F2231" t="str">
            <v>REALLY GOOD STUFF INC</v>
          </cell>
          <cell r="G2231" t="str">
            <v>REALLY G000</v>
          </cell>
          <cell r="H2231">
            <v>8102100086</v>
          </cell>
          <cell r="I2231">
            <v>164.8</v>
          </cell>
          <cell r="J2231">
            <v>44357</v>
          </cell>
          <cell r="K2231">
            <v>44357</v>
          </cell>
          <cell r="L2231" t="str">
            <v>Accounts Payable (Operations)</v>
          </cell>
        </row>
        <row r="2232">
          <cell r="A2232">
            <v>202101562</v>
          </cell>
          <cell r="B2232">
            <v>199</v>
          </cell>
          <cell r="C2232" t="str">
            <v>6</v>
          </cell>
          <cell r="D2232" t="str">
            <v>OTHER SUPPLIES</v>
          </cell>
          <cell r="E2232">
            <v>6399</v>
          </cell>
          <cell r="F2232" t="str">
            <v>REALLY GOOD STUFF INC</v>
          </cell>
          <cell r="G2232" t="str">
            <v>REALLY G000</v>
          </cell>
          <cell r="H2232">
            <v>8102100086</v>
          </cell>
          <cell r="I2232">
            <v>164.8</v>
          </cell>
          <cell r="J2232">
            <v>44357</v>
          </cell>
          <cell r="K2232">
            <v>44357</v>
          </cell>
          <cell r="L2232" t="str">
            <v>Accounts Payable (Operations)</v>
          </cell>
        </row>
        <row r="2233">
          <cell r="A2233">
            <v>202101562</v>
          </cell>
          <cell r="B2233">
            <v>199</v>
          </cell>
          <cell r="C2233" t="str">
            <v>6</v>
          </cell>
          <cell r="D2233" t="str">
            <v>OTHER SUPPLIES</v>
          </cell>
          <cell r="E2233">
            <v>6399</v>
          </cell>
          <cell r="F2233" t="str">
            <v>REALLY GOOD STUFF INC</v>
          </cell>
          <cell r="G2233" t="str">
            <v>REALLY G000</v>
          </cell>
          <cell r="H2233">
            <v>8102100086</v>
          </cell>
          <cell r="I2233">
            <v>164.8</v>
          </cell>
          <cell r="J2233">
            <v>44357</v>
          </cell>
          <cell r="K2233">
            <v>44357</v>
          </cell>
          <cell r="L2233" t="str">
            <v>Accounts Payable (Operations)</v>
          </cell>
        </row>
        <row r="2234">
          <cell r="A2234">
            <v>202101562</v>
          </cell>
          <cell r="B2234">
            <v>199</v>
          </cell>
          <cell r="C2234" t="str">
            <v>6</v>
          </cell>
          <cell r="D2234" t="str">
            <v>OTHER SUPPLIES</v>
          </cell>
          <cell r="E2234">
            <v>6399</v>
          </cell>
          <cell r="F2234" t="str">
            <v>REALLY GOOD STUFF INC</v>
          </cell>
          <cell r="G2234" t="str">
            <v>REALLY G000</v>
          </cell>
          <cell r="H2234">
            <v>8102100086</v>
          </cell>
          <cell r="I2234">
            <v>164.8</v>
          </cell>
          <cell r="J2234">
            <v>44357</v>
          </cell>
          <cell r="K2234">
            <v>44357</v>
          </cell>
          <cell r="L2234" t="str">
            <v>Accounts Payable (Operations)</v>
          </cell>
        </row>
        <row r="2235">
          <cell r="A2235">
            <v>202101562</v>
          </cell>
          <cell r="B2235">
            <v>199</v>
          </cell>
          <cell r="C2235" t="str">
            <v>6</v>
          </cell>
          <cell r="D2235" t="str">
            <v>OTHER SUPPLIES</v>
          </cell>
          <cell r="E2235">
            <v>6399</v>
          </cell>
          <cell r="F2235" t="str">
            <v>REALLY GOOD STUFF INC</v>
          </cell>
          <cell r="G2235" t="str">
            <v>REALLY G000</v>
          </cell>
          <cell r="H2235">
            <v>8102100086</v>
          </cell>
          <cell r="I2235">
            <v>436.32</v>
          </cell>
          <cell r="J2235">
            <v>44357</v>
          </cell>
          <cell r="K2235">
            <v>44357</v>
          </cell>
          <cell r="L2235" t="str">
            <v>Accounts Payable (Operations)</v>
          </cell>
        </row>
        <row r="2236">
          <cell r="A2236">
            <v>202101610</v>
          </cell>
          <cell r="B2236">
            <v>167</v>
          </cell>
          <cell r="C2236" t="str">
            <v>6</v>
          </cell>
          <cell r="D2236" t="str">
            <v>OTHER SUPPLIES</v>
          </cell>
          <cell r="E2236">
            <v>6399</v>
          </cell>
          <cell r="F2236" t="str">
            <v>REALLY GOOD STUFF INC</v>
          </cell>
          <cell r="G2236" t="str">
            <v>REALLY G000</v>
          </cell>
          <cell r="H2236">
            <v>1362100060</v>
          </cell>
          <cell r="I2236">
            <v>135.76</v>
          </cell>
          <cell r="J2236">
            <v>44371</v>
          </cell>
          <cell r="K2236">
            <v>44371</v>
          </cell>
          <cell r="L2236" t="str">
            <v>Accounts Payable (Operations)</v>
          </cell>
        </row>
        <row r="2237">
          <cell r="A2237">
            <v>202101610</v>
          </cell>
          <cell r="B2237">
            <v>167</v>
          </cell>
          <cell r="C2237" t="str">
            <v>6</v>
          </cell>
          <cell r="D2237" t="str">
            <v>OTHER SUPPLIES</v>
          </cell>
          <cell r="E2237">
            <v>6399</v>
          </cell>
          <cell r="F2237" t="str">
            <v>REALLY GOOD STUFF INC</v>
          </cell>
          <cell r="G2237" t="str">
            <v>REALLY G000</v>
          </cell>
          <cell r="H2237">
            <v>1362100060</v>
          </cell>
          <cell r="I2237">
            <v>31</v>
          </cell>
          <cell r="J2237">
            <v>44371</v>
          </cell>
          <cell r="K2237">
            <v>44371</v>
          </cell>
          <cell r="L2237" t="str">
            <v>Accounts Payable (Operations)</v>
          </cell>
        </row>
        <row r="2238">
          <cell r="A2238">
            <v>202101610</v>
          </cell>
          <cell r="B2238">
            <v>167</v>
          </cell>
          <cell r="C2238" t="str">
            <v>6</v>
          </cell>
          <cell r="D2238" t="str">
            <v>OTHER SUPPLIES</v>
          </cell>
          <cell r="E2238">
            <v>6399</v>
          </cell>
          <cell r="F2238" t="str">
            <v>REALLY GOOD STUFF INC</v>
          </cell>
          <cell r="G2238" t="str">
            <v>REALLY G000</v>
          </cell>
          <cell r="H2238">
            <v>1362100060</v>
          </cell>
          <cell r="I2238">
            <v>130.08000000000001</v>
          </cell>
          <cell r="J2238">
            <v>44371</v>
          </cell>
          <cell r="K2238">
            <v>44371</v>
          </cell>
          <cell r="L2238" t="str">
            <v>Accounts Payable (Operations)</v>
          </cell>
        </row>
        <row r="2239">
          <cell r="A2239">
            <v>202101610</v>
          </cell>
          <cell r="B2239">
            <v>167</v>
          </cell>
          <cell r="C2239" t="str">
            <v>6</v>
          </cell>
          <cell r="D2239" t="str">
            <v>OTHER SUPPLIES</v>
          </cell>
          <cell r="E2239">
            <v>6399</v>
          </cell>
          <cell r="F2239" t="str">
            <v>REALLY GOOD STUFF INC</v>
          </cell>
          <cell r="G2239" t="str">
            <v>REALLY G000</v>
          </cell>
          <cell r="H2239">
            <v>1362100060</v>
          </cell>
          <cell r="I2239">
            <v>259.08</v>
          </cell>
          <cell r="J2239">
            <v>44371</v>
          </cell>
          <cell r="K2239">
            <v>44371</v>
          </cell>
          <cell r="L2239" t="str">
            <v>Accounts Payable (Operations)</v>
          </cell>
        </row>
        <row r="2240">
          <cell r="A2240">
            <v>202101610</v>
          </cell>
          <cell r="B2240">
            <v>167</v>
          </cell>
          <cell r="C2240" t="str">
            <v>6</v>
          </cell>
          <cell r="D2240" t="str">
            <v>OTHER SUPPLIES</v>
          </cell>
          <cell r="E2240">
            <v>6399</v>
          </cell>
          <cell r="F2240" t="str">
            <v>REALLY GOOD STUFF INC</v>
          </cell>
          <cell r="G2240" t="str">
            <v>REALLY G000</v>
          </cell>
          <cell r="H2240">
            <v>1362100060</v>
          </cell>
          <cell r="I2240">
            <v>463.8</v>
          </cell>
          <cell r="J2240">
            <v>44371</v>
          </cell>
          <cell r="K2240">
            <v>44371</v>
          </cell>
          <cell r="L2240" t="str">
            <v>Accounts Payable (Operations)</v>
          </cell>
        </row>
        <row r="2241">
          <cell r="A2241">
            <v>202101610</v>
          </cell>
          <cell r="B2241">
            <v>167</v>
          </cell>
          <cell r="C2241" t="str">
            <v>6</v>
          </cell>
          <cell r="D2241" t="str">
            <v>OTHER SUPPLIES</v>
          </cell>
          <cell r="E2241">
            <v>6399</v>
          </cell>
          <cell r="F2241" t="str">
            <v>REALLY GOOD STUFF INC</v>
          </cell>
          <cell r="G2241" t="str">
            <v>REALLY G000</v>
          </cell>
          <cell r="H2241">
            <v>1362100060</v>
          </cell>
          <cell r="I2241">
            <v>309.76</v>
          </cell>
          <cell r="J2241">
            <v>44371</v>
          </cell>
          <cell r="K2241">
            <v>44371</v>
          </cell>
          <cell r="L2241" t="str">
            <v>Accounts Payable (Operations)</v>
          </cell>
        </row>
        <row r="2242">
          <cell r="A2242">
            <v>202101610</v>
          </cell>
          <cell r="B2242">
            <v>167</v>
          </cell>
          <cell r="C2242" t="str">
            <v>6</v>
          </cell>
          <cell r="D2242" t="str">
            <v>OTHER SUPPLIES</v>
          </cell>
          <cell r="E2242">
            <v>6399</v>
          </cell>
          <cell r="F2242" t="str">
            <v>REALLY GOOD STUFF INC</v>
          </cell>
          <cell r="G2242" t="str">
            <v>REALLY G000</v>
          </cell>
          <cell r="H2242">
            <v>1362100060</v>
          </cell>
          <cell r="I2242">
            <v>116.36</v>
          </cell>
          <cell r="J2242">
            <v>44371</v>
          </cell>
          <cell r="K2242">
            <v>44371</v>
          </cell>
          <cell r="L2242" t="str">
            <v>Accounts Payable (Operations)</v>
          </cell>
        </row>
        <row r="2243">
          <cell r="A2243">
            <v>202101610</v>
          </cell>
          <cell r="B2243">
            <v>167</v>
          </cell>
          <cell r="C2243" t="str">
            <v>6</v>
          </cell>
          <cell r="D2243" t="str">
            <v>OTHER SUPPLIES</v>
          </cell>
          <cell r="E2243">
            <v>6399</v>
          </cell>
          <cell r="F2243" t="str">
            <v>REALLY GOOD STUFF INC</v>
          </cell>
          <cell r="G2243" t="str">
            <v>REALLY G000</v>
          </cell>
          <cell r="H2243">
            <v>1362100060</v>
          </cell>
          <cell r="I2243">
            <v>77.56</v>
          </cell>
          <cell r="J2243">
            <v>44371</v>
          </cell>
          <cell r="K2243">
            <v>44371</v>
          </cell>
          <cell r="L2243" t="str">
            <v>Accounts Payable (Operations)</v>
          </cell>
        </row>
        <row r="2244">
          <cell r="A2244">
            <v>202101610</v>
          </cell>
          <cell r="B2244">
            <v>167</v>
          </cell>
          <cell r="C2244" t="str">
            <v>6</v>
          </cell>
          <cell r="D2244" t="str">
            <v>OTHER SUPPLIES</v>
          </cell>
          <cell r="E2244">
            <v>6399</v>
          </cell>
          <cell r="F2244" t="str">
            <v>REALLY GOOD STUFF INC</v>
          </cell>
          <cell r="G2244" t="str">
            <v>REALLY G000</v>
          </cell>
          <cell r="H2244">
            <v>1362100060</v>
          </cell>
          <cell r="I2244">
            <v>89.2</v>
          </cell>
          <cell r="J2244">
            <v>44371</v>
          </cell>
          <cell r="K2244">
            <v>44371</v>
          </cell>
          <cell r="L2244" t="str">
            <v>Accounts Payable (Operations)</v>
          </cell>
        </row>
        <row r="2245">
          <cell r="A2245">
            <v>202101610</v>
          </cell>
          <cell r="B2245">
            <v>167</v>
          </cell>
          <cell r="C2245" t="str">
            <v>6</v>
          </cell>
          <cell r="D2245" t="str">
            <v>OTHER SUPPLIES</v>
          </cell>
          <cell r="E2245">
            <v>6399</v>
          </cell>
          <cell r="F2245" t="str">
            <v>REALLY GOOD STUFF INC</v>
          </cell>
          <cell r="G2245" t="str">
            <v>REALLY G000</v>
          </cell>
          <cell r="H2245">
            <v>1362100060</v>
          </cell>
          <cell r="I2245">
            <v>100.84</v>
          </cell>
          <cell r="J2245">
            <v>44371</v>
          </cell>
          <cell r="K2245">
            <v>44371</v>
          </cell>
          <cell r="L2245" t="str">
            <v>Accounts Payable (Operations)</v>
          </cell>
        </row>
        <row r="2246">
          <cell r="A2246">
            <v>202101610</v>
          </cell>
          <cell r="B2246">
            <v>224</v>
          </cell>
          <cell r="C2246" t="str">
            <v>6</v>
          </cell>
          <cell r="D2246" t="str">
            <v>OTHER SUPPLIES</v>
          </cell>
          <cell r="E2246">
            <v>6399</v>
          </cell>
          <cell r="F2246" t="str">
            <v>REALLY GOOD STUFF INC</v>
          </cell>
          <cell r="G2246" t="str">
            <v>REALLY G000</v>
          </cell>
          <cell r="H2246">
            <v>8012100357</v>
          </cell>
          <cell r="I2246">
            <v>38.6</v>
          </cell>
          <cell r="J2246">
            <v>44371</v>
          </cell>
          <cell r="K2246">
            <v>44371</v>
          </cell>
          <cell r="L2246" t="str">
            <v>Accounts Payable (Operations)</v>
          </cell>
        </row>
        <row r="2247">
          <cell r="A2247">
            <v>193084</v>
          </cell>
          <cell r="B2247">
            <v>211</v>
          </cell>
          <cell r="C2247" t="str">
            <v>6</v>
          </cell>
          <cell r="D2247" t="str">
            <v>READING MTLS</v>
          </cell>
          <cell r="E2247">
            <v>6329</v>
          </cell>
          <cell r="F2247" t="str">
            <v>REALLY GREAT READING</v>
          </cell>
          <cell r="G2247" t="str">
            <v>REALLY G001</v>
          </cell>
          <cell r="H2247">
            <v>1172100115</v>
          </cell>
          <cell r="I2247">
            <v>3956.7</v>
          </cell>
          <cell r="J2247">
            <v>44350</v>
          </cell>
          <cell r="K2247">
            <v>44350</v>
          </cell>
          <cell r="L2247" t="str">
            <v>Accounts Payable (Operations)</v>
          </cell>
        </row>
        <row r="2248">
          <cell r="A2248">
            <v>193084</v>
          </cell>
          <cell r="B2248">
            <v>199</v>
          </cell>
          <cell r="C2248" t="str">
            <v>6</v>
          </cell>
          <cell r="D2248" t="str">
            <v>OTHER SUPPLIES</v>
          </cell>
          <cell r="E2248">
            <v>6399</v>
          </cell>
          <cell r="F2248" t="str">
            <v>REALLY GREAT READING</v>
          </cell>
          <cell r="G2248" t="str">
            <v>REALLY G001</v>
          </cell>
          <cell r="H2248">
            <v>1102100079</v>
          </cell>
          <cell r="I2248">
            <v>109</v>
          </cell>
          <cell r="J2248">
            <v>44350</v>
          </cell>
          <cell r="K2248">
            <v>44350</v>
          </cell>
          <cell r="L2248" t="str">
            <v>Accounts Payable (Operations)</v>
          </cell>
        </row>
        <row r="2249">
          <cell r="A2249">
            <v>193084</v>
          </cell>
          <cell r="B2249">
            <v>211</v>
          </cell>
          <cell r="C2249" t="str">
            <v>6</v>
          </cell>
          <cell r="D2249" t="str">
            <v>SUBSCRIPTION SERVICES</v>
          </cell>
          <cell r="E2249">
            <v>6297</v>
          </cell>
          <cell r="F2249" t="str">
            <v>REALLY GREAT READING</v>
          </cell>
          <cell r="G2249" t="str">
            <v>REALLY G001</v>
          </cell>
          <cell r="H2249">
            <v>1102100079</v>
          </cell>
          <cell r="I2249">
            <v>95</v>
          </cell>
          <cell r="J2249">
            <v>44350</v>
          </cell>
          <cell r="K2249">
            <v>44350</v>
          </cell>
          <cell r="L2249" t="str">
            <v>Accounts Payable (Operations)</v>
          </cell>
        </row>
        <row r="2250">
          <cell r="A2250">
            <v>193084</v>
          </cell>
          <cell r="B2250">
            <v>211</v>
          </cell>
          <cell r="C2250" t="str">
            <v>6</v>
          </cell>
          <cell r="D2250" t="str">
            <v>SUBSCRIPTION SERVICES</v>
          </cell>
          <cell r="E2250">
            <v>6297</v>
          </cell>
          <cell r="F2250" t="str">
            <v>REALLY GREAT READING</v>
          </cell>
          <cell r="G2250" t="str">
            <v>REALLY G001</v>
          </cell>
          <cell r="H2250">
            <v>1102100079</v>
          </cell>
          <cell r="I2250">
            <v>13.08</v>
          </cell>
          <cell r="J2250">
            <v>44350</v>
          </cell>
          <cell r="K2250">
            <v>44350</v>
          </cell>
          <cell r="L2250" t="str">
            <v>Accounts Payable (Operations)</v>
          </cell>
        </row>
        <row r="2251">
          <cell r="A2251">
            <v>181143</v>
          </cell>
          <cell r="B2251">
            <v>242</v>
          </cell>
          <cell r="C2251" t="str">
            <v>6</v>
          </cell>
          <cell r="D2251" t="str">
            <v>CONTRACTED SERVICES</v>
          </cell>
          <cell r="E2251">
            <v>6299</v>
          </cell>
          <cell r="F2251" t="str">
            <v>RECORDS CONSULTANTS INC</v>
          </cell>
          <cell r="G2251" t="str">
            <v>RECORDS 000</v>
          </cell>
          <cell r="H2251">
            <v>2402100446</v>
          </cell>
          <cell r="I2251">
            <v>3500</v>
          </cell>
          <cell r="J2251">
            <v>44371</v>
          </cell>
          <cell r="K2251">
            <v>44371</v>
          </cell>
          <cell r="L2251" t="str">
            <v>Food Service</v>
          </cell>
        </row>
        <row r="2252">
          <cell r="A2252">
            <v>181143</v>
          </cell>
          <cell r="B2252">
            <v>242</v>
          </cell>
          <cell r="C2252" t="str">
            <v>6</v>
          </cell>
          <cell r="D2252" t="str">
            <v>CONTRACTED SERVICES</v>
          </cell>
          <cell r="E2252">
            <v>6299</v>
          </cell>
          <cell r="F2252" t="str">
            <v>RECORDS CONSULTANTS INC</v>
          </cell>
          <cell r="G2252" t="str">
            <v>RECORDS 000</v>
          </cell>
          <cell r="H2252">
            <v>2402100446</v>
          </cell>
          <cell r="I2252">
            <v>2485</v>
          </cell>
          <cell r="J2252">
            <v>44371</v>
          </cell>
          <cell r="K2252">
            <v>44371</v>
          </cell>
          <cell r="L2252" t="str">
            <v>Food Service</v>
          </cell>
        </row>
        <row r="2253">
          <cell r="A2253">
            <v>193342</v>
          </cell>
          <cell r="B2253">
            <v>752</v>
          </cell>
          <cell r="C2253" t="str">
            <v>6</v>
          </cell>
          <cell r="D2253" t="str">
            <v>CONTRACTED SERVICES</v>
          </cell>
          <cell r="E2253">
            <v>6299</v>
          </cell>
          <cell r="F2253" t="str">
            <v>RECORDS CONSULTANTS INC</v>
          </cell>
          <cell r="G2253" t="str">
            <v>RECORDS 000</v>
          </cell>
          <cell r="H2253">
            <v>9602100043</v>
          </cell>
          <cell r="I2253">
            <v>17500</v>
          </cell>
          <cell r="J2253">
            <v>44377</v>
          </cell>
          <cell r="K2253">
            <v>44377</v>
          </cell>
          <cell r="L2253" t="str">
            <v>Accounts Payable (Operations)</v>
          </cell>
        </row>
        <row r="2254">
          <cell r="A2254">
            <v>193085</v>
          </cell>
          <cell r="B2254">
            <v>224</v>
          </cell>
          <cell r="C2254" t="str">
            <v>6</v>
          </cell>
          <cell r="D2254" t="str">
            <v>ESC SERVICES</v>
          </cell>
          <cell r="E2254">
            <v>6239</v>
          </cell>
          <cell r="F2254" t="str">
            <v>REGION 18 EDUC SERVICE CENTER</v>
          </cell>
          <cell r="G2254" t="str">
            <v>REGION 1003</v>
          </cell>
          <cell r="H2254">
            <v>8012100083</v>
          </cell>
          <cell r="I2254">
            <v>5525</v>
          </cell>
          <cell r="J2254">
            <v>44350</v>
          </cell>
          <cell r="K2254">
            <v>44350</v>
          </cell>
          <cell r="L2254" t="str">
            <v>Accounts Payable (Operations)</v>
          </cell>
        </row>
        <row r="2255">
          <cell r="A2255">
            <v>193085</v>
          </cell>
          <cell r="B2255">
            <v>211</v>
          </cell>
          <cell r="C2255" t="str">
            <v>6</v>
          </cell>
          <cell r="D2255" t="str">
            <v>ESC SERVICES</v>
          </cell>
          <cell r="E2255">
            <v>6239</v>
          </cell>
          <cell r="F2255" t="str">
            <v>REGION 18 EDUC SERVICE CENTER</v>
          </cell>
          <cell r="G2255" t="str">
            <v>REGION 1003</v>
          </cell>
          <cell r="H2255">
            <v>8092100002</v>
          </cell>
          <cell r="I2255">
            <v>14825</v>
          </cell>
          <cell r="J2255">
            <v>44350</v>
          </cell>
          <cell r="K2255">
            <v>44350</v>
          </cell>
          <cell r="L2255" t="str">
            <v>Accounts Payable (Operations)</v>
          </cell>
        </row>
        <row r="2256">
          <cell r="A2256">
            <v>193085</v>
          </cell>
          <cell r="B2256">
            <v>296</v>
          </cell>
          <cell r="C2256" t="str">
            <v>6</v>
          </cell>
          <cell r="D2256" t="str">
            <v>ESC SERVICES</v>
          </cell>
          <cell r="E2256">
            <v>6239</v>
          </cell>
          <cell r="F2256" t="str">
            <v>REGION 18 EDUC SERVICE CENTER</v>
          </cell>
          <cell r="G2256" t="str">
            <v>REGION 1003</v>
          </cell>
          <cell r="H2256">
            <v>1062100153</v>
          </cell>
          <cell r="I2256">
            <v>8000</v>
          </cell>
          <cell r="J2256">
            <v>44350</v>
          </cell>
          <cell r="K2256">
            <v>44350</v>
          </cell>
          <cell r="L2256" t="str">
            <v>Accounts Payable (Operations)</v>
          </cell>
        </row>
        <row r="2257">
          <cell r="A2257">
            <v>193085</v>
          </cell>
          <cell r="B2257">
            <v>211</v>
          </cell>
          <cell r="C2257" t="str">
            <v>6</v>
          </cell>
          <cell r="D2257" t="str">
            <v>ESC SERVICES</v>
          </cell>
          <cell r="E2257">
            <v>6239</v>
          </cell>
          <cell r="F2257" t="str">
            <v>REGION 18 EDUC SERVICE CENTER</v>
          </cell>
          <cell r="G2257" t="str">
            <v>REGION 1003</v>
          </cell>
          <cell r="H2257">
            <v>1302100205</v>
          </cell>
          <cell r="I2257">
            <v>8000</v>
          </cell>
          <cell r="J2257">
            <v>44350</v>
          </cell>
          <cell r="K2257">
            <v>44350</v>
          </cell>
          <cell r="L2257" t="str">
            <v>Accounts Payable (Operations)</v>
          </cell>
        </row>
        <row r="2258">
          <cell r="A2258">
            <v>193085</v>
          </cell>
          <cell r="B2258">
            <v>211</v>
          </cell>
          <cell r="C2258" t="str">
            <v>6</v>
          </cell>
          <cell r="D2258" t="str">
            <v>ESC SERVICES</v>
          </cell>
          <cell r="E2258">
            <v>6239</v>
          </cell>
          <cell r="F2258" t="str">
            <v>REGION 18 EDUC SERVICE CENTER</v>
          </cell>
          <cell r="G2258" t="str">
            <v>REGION 1003</v>
          </cell>
          <cell r="H2258">
            <v>1292100035</v>
          </cell>
          <cell r="I2258">
            <v>8000</v>
          </cell>
          <cell r="J2258">
            <v>44350</v>
          </cell>
          <cell r="K2258">
            <v>44350</v>
          </cell>
          <cell r="L2258" t="str">
            <v>Accounts Payable (Operations)</v>
          </cell>
        </row>
        <row r="2259">
          <cell r="A2259">
            <v>193168</v>
          </cell>
          <cell r="B2259">
            <v>296</v>
          </cell>
          <cell r="C2259" t="str">
            <v>6</v>
          </cell>
          <cell r="D2259" t="str">
            <v>ESC SERVICES</v>
          </cell>
          <cell r="E2259">
            <v>6239</v>
          </cell>
          <cell r="F2259" t="str">
            <v>REGION 18 EDUC SERVICE CENTER</v>
          </cell>
          <cell r="G2259" t="str">
            <v>REGION 1003</v>
          </cell>
          <cell r="H2259">
            <v>1082100153</v>
          </cell>
          <cell r="I2259">
            <v>8000</v>
          </cell>
          <cell r="J2259">
            <v>44357</v>
          </cell>
          <cell r="K2259">
            <v>44357</v>
          </cell>
          <cell r="L2259" t="str">
            <v>Accounts Payable (Operations)</v>
          </cell>
        </row>
        <row r="2260">
          <cell r="A2260">
            <v>193168</v>
          </cell>
          <cell r="B2260">
            <v>255</v>
          </cell>
          <cell r="C2260" t="str">
            <v>6</v>
          </cell>
          <cell r="D2260" t="str">
            <v>ESC SERVICES</v>
          </cell>
          <cell r="E2260">
            <v>6239</v>
          </cell>
          <cell r="F2260" t="str">
            <v>REGION 18 EDUC SERVICE CENTER</v>
          </cell>
          <cell r="G2260" t="str">
            <v>REGION 1003</v>
          </cell>
          <cell r="H2260">
            <v>8732100034</v>
          </cell>
          <cell r="I2260">
            <v>10000</v>
          </cell>
          <cell r="J2260">
            <v>44357</v>
          </cell>
          <cell r="K2260">
            <v>44357</v>
          </cell>
          <cell r="L2260" t="str">
            <v>Accounts Payable (Operations)</v>
          </cell>
        </row>
        <row r="2261">
          <cell r="A2261">
            <v>193168</v>
          </cell>
          <cell r="B2261">
            <v>199</v>
          </cell>
          <cell r="C2261" t="str">
            <v>6</v>
          </cell>
          <cell r="D2261" t="str">
            <v>ESC SERVICES</v>
          </cell>
          <cell r="E2261">
            <v>6239</v>
          </cell>
          <cell r="F2261" t="str">
            <v>REGION 18 EDUC SERVICE CENTER</v>
          </cell>
          <cell r="G2261" t="str">
            <v>REGION 1003</v>
          </cell>
          <cell r="H2261">
            <v>0</v>
          </cell>
          <cell r="I2261">
            <v>525</v>
          </cell>
          <cell r="J2261">
            <v>44357</v>
          </cell>
          <cell r="K2261">
            <v>44357</v>
          </cell>
          <cell r="L2261" t="str">
            <v>Accounts Payable (Operations)</v>
          </cell>
        </row>
        <row r="2262">
          <cell r="A2262">
            <v>193270</v>
          </cell>
          <cell r="B2262">
            <v>224</v>
          </cell>
          <cell r="C2262" t="str">
            <v>6</v>
          </cell>
          <cell r="D2262" t="str">
            <v>ESC SERVICES</v>
          </cell>
          <cell r="E2262">
            <v>6239</v>
          </cell>
          <cell r="F2262" t="str">
            <v>REGION 18 EDUC SERVICE CENTER</v>
          </cell>
          <cell r="G2262" t="str">
            <v>REGION 1003</v>
          </cell>
          <cell r="H2262">
            <v>8012100083</v>
          </cell>
          <cell r="I2262">
            <v>21675</v>
          </cell>
          <cell r="J2262">
            <v>44371</v>
          </cell>
          <cell r="K2262">
            <v>44371</v>
          </cell>
          <cell r="L2262" t="str">
            <v>Accounts Payable (Operations)</v>
          </cell>
        </row>
        <row r="2263">
          <cell r="A2263">
            <v>193270</v>
          </cell>
          <cell r="B2263">
            <v>211</v>
          </cell>
          <cell r="C2263" t="str">
            <v>6</v>
          </cell>
          <cell r="D2263" t="str">
            <v>ESC SERVICES</v>
          </cell>
          <cell r="E2263">
            <v>6239</v>
          </cell>
          <cell r="F2263" t="str">
            <v>REGION 18 EDUC SERVICE CENTER</v>
          </cell>
          <cell r="G2263" t="str">
            <v>REGION 1003</v>
          </cell>
          <cell r="H2263">
            <v>8092100002</v>
          </cell>
          <cell r="I2263">
            <v>9050</v>
          </cell>
          <cell r="J2263">
            <v>44371</v>
          </cell>
          <cell r="K2263">
            <v>44371</v>
          </cell>
          <cell r="L2263" t="str">
            <v>Accounts Payable (Operations)</v>
          </cell>
        </row>
        <row r="2264">
          <cell r="A2264">
            <v>193270</v>
          </cell>
          <cell r="B2264">
            <v>255</v>
          </cell>
          <cell r="C2264" t="str">
            <v>6</v>
          </cell>
          <cell r="D2264" t="str">
            <v>ESC SERVICES</v>
          </cell>
          <cell r="E2264">
            <v>6239</v>
          </cell>
          <cell r="F2264" t="str">
            <v>REGION 18 EDUC SERVICE CENTER</v>
          </cell>
          <cell r="G2264" t="str">
            <v>REGION 1003</v>
          </cell>
          <cell r="H2264">
            <v>8092100002</v>
          </cell>
          <cell r="I2264">
            <v>1700</v>
          </cell>
          <cell r="J2264">
            <v>44371</v>
          </cell>
          <cell r="K2264">
            <v>44371</v>
          </cell>
          <cell r="L2264" t="str">
            <v>Accounts Payable (Operations)</v>
          </cell>
        </row>
        <row r="2265">
          <cell r="A2265">
            <v>193270</v>
          </cell>
          <cell r="B2265">
            <v>224</v>
          </cell>
          <cell r="C2265" t="str">
            <v>6</v>
          </cell>
          <cell r="D2265" t="str">
            <v>ESC SERVICES</v>
          </cell>
          <cell r="E2265">
            <v>6239</v>
          </cell>
          <cell r="F2265" t="str">
            <v>REGION 18 EDUC SERVICE CENTER</v>
          </cell>
          <cell r="G2265" t="str">
            <v>REGION 1003</v>
          </cell>
          <cell r="H2265">
            <v>8012100083</v>
          </cell>
          <cell r="I2265">
            <v>10625</v>
          </cell>
          <cell r="J2265">
            <v>44371</v>
          </cell>
          <cell r="K2265">
            <v>44371</v>
          </cell>
          <cell r="L2265" t="str">
            <v>Accounts Payable (Operations)</v>
          </cell>
        </row>
        <row r="2266">
          <cell r="A2266">
            <v>193270</v>
          </cell>
          <cell r="B2266">
            <v>211</v>
          </cell>
          <cell r="C2266" t="str">
            <v>6</v>
          </cell>
          <cell r="D2266" t="str">
            <v>ESC SERVICES</v>
          </cell>
          <cell r="E2266">
            <v>6239</v>
          </cell>
          <cell r="F2266" t="str">
            <v>REGION 18 EDUC SERVICE CENTER</v>
          </cell>
          <cell r="G2266" t="str">
            <v>REGION 1003</v>
          </cell>
          <cell r="H2266">
            <v>8092100002</v>
          </cell>
          <cell r="I2266">
            <v>1050</v>
          </cell>
          <cell r="J2266">
            <v>44371</v>
          </cell>
          <cell r="K2266">
            <v>44371</v>
          </cell>
          <cell r="L2266" t="str">
            <v>Accounts Payable (Operations)</v>
          </cell>
        </row>
        <row r="2267">
          <cell r="A2267">
            <v>193169</v>
          </cell>
          <cell r="B2267">
            <v>199</v>
          </cell>
          <cell r="C2267" t="str">
            <v>6</v>
          </cell>
          <cell r="D2267" t="str">
            <v>ELECTRICITY</v>
          </cell>
          <cell r="E2267">
            <v>6257</v>
          </cell>
          <cell r="F2267" t="str">
            <v>RELIANT</v>
          </cell>
          <cell r="G2267" t="str">
            <v>RELIANT 000</v>
          </cell>
          <cell r="H2267">
            <v>9392100003</v>
          </cell>
          <cell r="I2267">
            <v>22856.37</v>
          </cell>
          <cell r="J2267">
            <v>44357</v>
          </cell>
          <cell r="K2267">
            <v>44357</v>
          </cell>
          <cell r="L2267" t="str">
            <v>Accounts Payable (Operations)</v>
          </cell>
        </row>
        <row r="2268">
          <cell r="A2268">
            <v>193169</v>
          </cell>
          <cell r="B2268">
            <v>199</v>
          </cell>
          <cell r="C2268" t="str">
            <v>6</v>
          </cell>
          <cell r="D2268" t="str">
            <v>ELECTRICITY</v>
          </cell>
          <cell r="E2268">
            <v>6257</v>
          </cell>
          <cell r="F2268" t="str">
            <v>RELIANT</v>
          </cell>
          <cell r="G2268" t="str">
            <v>RELIANT 000</v>
          </cell>
          <cell r="H2268">
            <v>9392100003</v>
          </cell>
          <cell r="I2268">
            <v>27476.880000000001</v>
          </cell>
          <cell r="J2268">
            <v>44357</v>
          </cell>
          <cell r="K2268">
            <v>44357</v>
          </cell>
          <cell r="L2268" t="str">
            <v>Accounts Payable (Operations)</v>
          </cell>
        </row>
        <row r="2269">
          <cell r="A2269">
            <v>193169</v>
          </cell>
          <cell r="B2269">
            <v>199</v>
          </cell>
          <cell r="C2269" t="str">
            <v>6</v>
          </cell>
          <cell r="D2269" t="str">
            <v>ELECTRICITY</v>
          </cell>
          <cell r="E2269">
            <v>6257</v>
          </cell>
          <cell r="F2269" t="str">
            <v>RELIANT</v>
          </cell>
          <cell r="G2269" t="str">
            <v>RELIANT 000</v>
          </cell>
          <cell r="H2269">
            <v>9392100003</v>
          </cell>
          <cell r="I2269">
            <v>2399.1</v>
          </cell>
          <cell r="J2269">
            <v>44357</v>
          </cell>
          <cell r="K2269">
            <v>44357</v>
          </cell>
          <cell r="L2269" t="str">
            <v>Accounts Payable (Operations)</v>
          </cell>
        </row>
        <row r="2270">
          <cell r="A2270">
            <v>193169</v>
          </cell>
          <cell r="B2270">
            <v>161</v>
          </cell>
          <cell r="C2270" t="str">
            <v>6</v>
          </cell>
          <cell r="D2270" t="str">
            <v>ELECTRICITY</v>
          </cell>
          <cell r="E2270">
            <v>6257</v>
          </cell>
          <cell r="F2270" t="str">
            <v>RELIANT</v>
          </cell>
          <cell r="G2270" t="str">
            <v>RELIANT 000</v>
          </cell>
          <cell r="H2270">
            <v>9392100003</v>
          </cell>
          <cell r="I2270">
            <v>2137.15</v>
          </cell>
          <cell r="J2270">
            <v>44357</v>
          </cell>
          <cell r="K2270">
            <v>44357</v>
          </cell>
          <cell r="L2270" t="str">
            <v>Accounts Payable (Operations)</v>
          </cell>
        </row>
        <row r="2271">
          <cell r="A2271">
            <v>193169</v>
          </cell>
          <cell r="B2271">
            <v>199</v>
          </cell>
          <cell r="C2271" t="str">
            <v>6</v>
          </cell>
          <cell r="D2271" t="str">
            <v>ELECTRICITY</v>
          </cell>
          <cell r="E2271">
            <v>6257</v>
          </cell>
          <cell r="F2271" t="str">
            <v>RELIANT</v>
          </cell>
          <cell r="G2271" t="str">
            <v>RELIANT 000</v>
          </cell>
          <cell r="H2271">
            <v>9392100003</v>
          </cell>
          <cell r="I2271">
            <v>1287.5</v>
          </cell>
          <cell r="J2271">
            <v>44357</v>
          </cell>
          <cell r="K2271">
            <v>44357</v>
          </cell>
          <cell r="L2271" t="str">
            <v>Accounts Payable (Operations)</v>
          </cell>
        </row>
        <row r="2272">
          <cell r="A2272">
            <v>193169</v>
          </cell>
          <cell r="B2272">
            <v>199</v>
          </cell>
          <cell r="C2272" t="str">
            <v>6</v>
          </cell>
          <cell r="D2272" t="str">
            <v>ELECTRICITY</v>
          </cell>
          <cell r="E2272">
            <v>6257</v>
          </cell>
          <cell r="F2272" t="str">
            <v>RELIANT</v>
          </cell>
          <cell r="G2272" t="str">
            <v>RELIANT 000</v>
          </cell>
          <cell r="H2272">
            <v>9392100003</v>
          </cell>
          <cell r="I2272">
            <v>7334.13</v>
          </cell>
          <cell r="J2272">
            <v>44357</v>
          </cell>
          <cell r="K2272">
            <v>44357</v>
          </cell>
          <cell r="L2272" t="str">
            <v>Accounts Payable (Operations)</v>
          </cell>
        </row>
        <row r="2273">
          <cell r="A2273">
            <v>193169</v>
          </cell>
          <cell r="B2273">
            <v>199</v>
          </cell>
          <cell r="C2273" t="str">
            <v>6</v>
          </cell>
          <cell r="D2273" t="str">
            <v>ELECTRICITY</v>
          </cell>
          <cell r="E2273">
            <v>6257</v>
          </cell>
          <cell r="F2273" t="str">
            <v>RELIANT</v>
          </cell>
          <cell r="G2273" t="str">
            <v>RELIANT 000</v>
          </cell>
          <cell r="H2273">
            <v>9392100003</v>
          </cell>
          <cell r="I2273">
            <v>7115.29</v>
          </cell>
          <cell r="J2273">
            <v>44357</v>
          </cell>
          <cell r="K2273">
            <v>44357</v>
          </cell>
          <cell r="L2273" t="str">
            <v>Accounts Payable (Operations)</v>
          </cell>
        </row>
        <row r="2274">
          <cell r="A2274">
            <v>193169</v>
          </cell>
          <cell r="B2274">
            <v>199</v>
          </cell>
          <cell r="C2274" t="str">
            <v>6</v>
          </cell>
          <cell r="D2274" t="str">
            <v>ELECTRICITY</v>
          </cell>
          <cell r="E2274">
            <v>6257</v>
          </cell>
          <cell r="F2274" t="str">
            <v>RELIANT</v>
          </cell>
          <cell r="G2274" t="str">
            <v>RELIANT 000</v>
          </cell>
          <cell r="H2274">
            <v>9392100003</v>
          </cell>
          <cell r="I2274">
            <v>8750.02</v>
          </cell>
          <cell r="J2274">
            <v>44357</v>
          </cell>
          <cell r="K2274">
            <v>44357</v>
          </cell>
          <cell r="L2274" t="str">
            <v>Accounts Payable (Operations)</v>
          </cell>
        </row>
        <row r="2275">
          <cell r="A2275">
            <v>193169</v>
          </cell>
          <cell r="B2275">
            <v>199</v>
          </cell>
          <cell r="C2275" t="str">
            <v>6</v>
          </cell>
          <cell r="D2275" t="str">
            <v>ELECTRICITY</v>
          </cell>
          <cell r="E2275">
            <v>6257</v>
          </cell>
          <cell r="F2275" t="str">
            <v>RELIANT</v>
          </cell>
          <cell r="G2275" t="str">
            <v>RELIANT 000</v>
          </cell>
          <cell r="H2275">
            <v>9392100003</v>
          </cell>
          <cell r="I2275">
            <v>6921.94</v>
          </cell>
          <cell r="J2275">
            <v>44357</v>
          </cell>
          <cell r="K2275">
            <v>44357</v>
          </cell>
          <cell r="L2275" t="str">
            <v>Accounts Payable (Operations)</v>
          </cell>
        </row>
        <row r="2276">
          <cell r="A2276">
            <v>193169</v>
          </cell>
          <cell r="B2276">
            <v>162</v>
          </cell>
          <cell r="C2276" t="str">
            <v>6</v>
          </cell>
          <cell r="D2276" t="str">
            <v>ELECTRICITY</v>
          </cell>
          <cell r="E2276">
            <v>6257</v>
          </cell>
          <cell r="F2276" t="str">
            <v>RELIANT</v>
          </cell>
          <cell r="G2276" t="str">
            <v>RELIANT 000</v>
          </cell>
          <cell r="H2276">
            <v>9392100003</v>
          </cell>
          <cell r="I2276">
            <v>6982.33</v>
          </cell>
          <cell r="J2276">
            <v>44357</v>
          </cell>
          <cell r="K2276">
            <v>44357</v>
          </cell>
          <cell r="L2276" t="str">
            <v>Accounts Payable (Operations)</v>
          </cell>
        </row>
        <row r="2277">
          <cell r="A2277">
            <v>193169</v>
          </cell>
          <cell r="B2277">
            <v>199</v>
          </cell>
          <cell r="C2277" t="str">
            <v>6</v>
          </cell>
          <cell r="D2277" t="str">
            <v>ELECTRICITY</v>
          </cell>
          <cell r="E2277">
            <v>6257</v>
          </cell>
          <cell r="F2277" t="str">
            <v>RELIANT</v>
          </cell>
          <cell r="G2277" t="str">
            <v>RELIANT 000</v>
          </cell>
          <cell r="H2277">
            <v>9392100003</v>
          </cell>
          <cell r="I2277">
            <v>10337.870000000001</v>
          </cell>
          <cell r="J2277">
            <v>44357</v>
          </cell>
          <cell r="K2277">
            <v>44357</v>
          </cell>
          <cell r="L2277" t="str">
            <v>Accounts Payable (Operations)</v>
          </cell>
        </row>
        <row r="2278">
          <cell r="A2278">
            <v>193169</v>
          </cell>
          <cell r="B2278">
            <v>199</v>
          </cell>
          <cell r="C2278" t="str">
            <v>6</v>
          </cell>
          <cell r="D2278" t="str">
            <v>ELECTRICITY</v>
          </cell>
          <cell r="E2278">
            <v>6257</v>
          </cell>
          <cell r="F2278" t="str">
            <v>RELIANT</v>
          </cell>
          <cell r="G2278" t="str">
            <v>RELIANT 000</v>
          </cell>
          <cell r="H2278">
            <v>9392100003</v>
          </cell>
          <cell r="I2278">
            <v>4595.75</v>
          </cell>
          <cell r="J2278">
            <v>44357</v>
          </cell>
          <cell r="K2278">
            <v>44357</v>
          </cell>
          <cell r="L2278" t="str">
            <v>Accounts Payable (Operations)</v>
          </cell>
        </row>
        <row r="2279">
          <cell r="A2279">
            <v>193169</v>
          </cell>
          <cell r="B2279">
            <v>199</v>
          </cell>
          <cell r="C2279" t="str">
            <v>6</v>
          </cell>
          <cell r="D2279" t="str">
            <v>ELECTRICITY</v>
          </cell>
          <cell r="E2279">
            <v>6257</v>
          </cell>
          <cell r="F2279" t="str">
            <v>RELIANT</v>
          </cell>
          <cell r="G2279" t="str">
            <v>RELIANT 000</v>
          </cell>
          <cell r="H2279">
            <v>9392100003</v>
          </cell>
          <cell r="I2279">
            <v>4685.2</v>
          </cell>
          <cell r="J2279">
            <v>44357</v>
          </cell>
          <cell r="K2279">
            <v>44357</v>
          </cell>
          <cell r="L2279" t="str">
            <v>Accounts Payable (Operations)</v>
          </cell>
        </row>
        <row r="2280">
          <cell r="A2280">
            <v>193169</v>
          </cell>
          <cell r="B2280">
            <v>199</v>
          </cell>
          <cell r="C2280" t="str">
            <v>6</v>
          </cell>
          <cell r="D2280" t="str">
            <v>ELECTRICITY</v>
          </cell>
          <cell r="E2280">
            <v>6257</v>
          </cell>
          <cell r="F2280" t="str">
            <v>RELIANT</v>
          </cell>
          <cell r="G2280" t="str">
            <v>RELIANT 000</v>
          </cell>
          <cell r="H2280">
            <v>9392100003</v>
          </cell>
          <cell r="I2280">
            <v>4852.63</v>
          </cell>
          <cell r="J2280">
            <v>44357</v>
          </cell>
          <cell r="K2280">
            <v>44357</v>
          </cell>
          <cell r="L2280" t="str">
            <v>Accounts Payable (Operations)</v>
          </cell>
        </row>
        <row r="2281">
          <cell r="A2281">
            <v>193169</v>
          </cell>
          <cell r="B2281">
            <v>199</v>
          </cell>
          <cell r="C2281" t="str">
            <v>6</v>
          </cell>
          <cell r="D2281" t="str">
            <v>ELECTRICITY</v>
          </cell>
          <cell r="E2281">
            <v>6257</v>
          </cell>
          <cell r="F2281" t="str">
            <v>RELIANT</v>
          </cell>
          <cell r="G2281" t="str">
            <v>RELIANT 000</v>
          </cell>
          <cell r="H2281">
            <v>9392100003</v>
          </cell>
          <cell r="I2281">
            <v>7471.14</v>
          </cell>
          <cell r="J2281">
            <v>44357</v>
          </cell>
          <cell r="K2281">
            <v>44357</v>
          </cell>
          <cell r="L2281" t="str">
            <v>Accounts Payable (Operations)</v>
          </cell>
        </row>
        <row r="2282">
          <cell r="A2282">
            <v>193169</v>
          </cell>
          <cell r="B2282">
            <v>199</v>
          </cell>
          <cell r="C2282" t="str">
            <v>6</v>
          </cell>
          <cell r="D2282" t="str">
            <v>ELECTRICITY</v>
          </cell>
          <cell r="E2282">
            <v>6257</v>
          </cell>
          <cell r="F2282" t="str">
            <v>RELIANT</v>
          </cell>
          <cell r="G2282" t="str">
            <v>RELIANT 000</v>
          </cell>
          <cell r="H2282">
            <v>9392100003</v>
          </cell>
          <cell r="I2282">
            <v>3377.78</v>
          </cell>
          <cell r="J2282">
            <v>44357</v>
          </cell>
          <cell r="K2282">
            <v>44357</v>
          </cell>
          <cell r="L2282" t="str">
            <v>Accounts Payable (Operations)</v>
          </cell>
        </row>
        <row r="2283">
          <cell r="A2283">
            <v>193169</v>
          </cell>
          <cell r="B2283">
            <v>199</v>
          </cell>
          <cell r="C2283" t="str">
            <v>6</v>
          </cell>
          <cell r="D2283" t="str">
            <v>ELECTRICITY</v>
          </cell>
          <cell r="E2283">
            <v>6257</v>
          </cell>
          <cell r="F2283" t="str">
            <v>RELIANT</v>
          </cell>
          <cell r="G2283" t="str">
            <v>RELIANT 000</v>
          </cell>
          <cell r="H2283">
            <v>9392100003</v>
          </cell>
          <cell r="I2283">
            <v>4751.6099999999997</v>
          </cell>
          <cell r="J2283">
            <v>44357</v>
          </cell>
          <cell r="K2283">
            <v>44357</v>
          </cell>
          <cell r="L2283" t="str">
            <v>Accounts Payable (Operations)</v>
          </cell>
        </row>
        <row r="2284">
          <cell r="A2284">
            <v>193169</v>
          </cell>
          <cell r="B2284">
            <v>199</v>
          </cell>
          <cell r="C2284" t="str">
            <v>6</v>
          </cell>
          <cell r="D2284" t="str">
            <v>ELECTRICITY</v>
          </cell>
          <cell r="E2284">
            <v>6257</v>
          </cell>
          <cell r="F2284" t="str">
            <v>RELIANT</v>
          </cell>
          <cell r="G2284" t="str">
            <v>RELIANT 000</v>
          </cell>
          <cell r="H2284">
            <v>9392100003</v>
          </cell>
          <cell r="I2284">
            <v>4784.72</v>
          </cell>
          <cell r="J2284">
            <v>44357</v>
          </cell>
          <cell r="K2284">
            <v>44357</v>
          </cell>
          <cell r="L2284" t="str">
            <v>Accounts Payable (Operations)</v>
          </cell>
        </row>
        <row r="2285">
          <cell r="A2285">
            <v>193169</v>
          </cell>
          <cell r="B2285">
            <v>199</v>
          </cell>
          <cell r="C2285" t="str">
            <v>6</v>
          </cell>
          <cell r="D2285" t="str">
            <v>ELECTRICITY</v>
          </cell>
          <cell r="E2285">
            <v>6257</v>
          </cell>
          <cell r="F2285" t="str">
            <v>RELIANT</v>
          </cell>
          <cell r="G2285" t="str">
            <v>RELIANT 000</v>
          </cell>
          <cell r="H2285">
            <v>9392100003</v>
          </cell>
          <cell r="I2285">
            <v>4669.76</v>
          </cell>
          <cell r="J2285">
            <v>44357</v>
          </cell>
          <cell r="K2285">
            <v>44357</v>
          </cell>
          <cell r="L2285" t="str">
            <v>Accounts Payable (Operations)</v>
          </cell>
        </row>
        <row r="2286">
          <cell r="A2286">
            <v>193169</v>
          </cell>
          <cell r="B2286">
            <v>199</v>
          </cell>
          <cell r="C2286" t="str">
            <v>6</v>
          </cell>
          <cell r="D2286" t="str">
            <v>ELECTRICITY</v>
          </cell>
          <cell r="E2286">
            <v>6257</v>
          </cell>
          <cell r="F2286" t="str">
            <v>RELIANT</v>
          </cell>
          <cell r="G2286" t="str">
            <v>RELIANT 000</v>
          </cell>
          <cell r="H2286">
            <v>9392100003</v>
          </cell>
          <cell r="I2286">
            <v>4894.55</v>
          </cell>
          <cell r="J2286">
            <v>44357</v>
          </cell>
          <cell r="K2286">
            <v>44357</v>
          </cell>
          <cell r="L2286" t="str">
            <v>Accounts Payable (Operations)</v>
          </cell>
        </row>
        <row r="2287">
          <cell r="A2287">
            <v>193169</v>
          </cell>
          <cell r="B2287">
            <v>165</v>
          </cell>
          <cell r="C2287" t="str">
            <v>6</v>
          </cell>
          <cell r="D2287" t="str">
            <v>ELECTRICITY</v>
          </cell>
          <cell r="E2287">
            <v>6257</v>
          </cell>
          <cell r="F2287" t="str">
            <v>RELIANT</v>
          </cell>
          <cell r="G2287" t="str">
            <v>RELIANT 000</v>
          </cell>
          <cell r="H2287">
            <v>9392100003</v>
          </cell>
          <cell r="I2287">
            <v>4872.87</v>
          </cell>
          <cell r="J2287">
            <v>44357</v>
          </cell>
          <cell r="K2287">
            <v>44357</v>
          </cell>
          <cell r="L2287" t="str">
            <v>Accounts Payable (Operations)</v>
          </cell>
        </row>
        <row r="2288">
          <cell r="A2288">
            <v>193169</v>
          </cell>
          <cell r="B2288">
            <v>199</v>
          </cell>
          <cell r="C2288" t="str">
            <v>6</v>
          </cell>
          <cell r="D2288" t="str">
            <v>ELECTRICITY</v>
          </cell>
          <cell r="E2288">
            <v>6257</v>
          </cell>
          <cell r="F2288" t="str">
            <v>RELIANT</v>
          </cell>
          <cell r="G2288" t="str">
            <v>RELIANT 000</v>
          </cell>
          <cell r="H2288">
            <v>9392100003</v>
          </cell>
          <cell r="I2288">
            <v>4785.6000000000004</v>
          </cell>
          <cell r="J2288">
            <v>44357</v>
          </cell>
          <cell r="K2288">
            <v>44357</v>
          </cell>
          <cell r="L2288" t="str">
            <v>Accounts Payable (Operations)</v>
          </cell>
        </row>
        <row r="2289">
          <cell r="A2289">
            <v>193169</v>
          </cell>
          <cell r="B2289">
            <v>199</v>
          </cell>
          <cell r="C2289" t="str">
            <v>6</v>
          </cell>
          <cell r="D2289" t="str">
            <v>ELECTRICITY</v>
          </cell>
          <cell r="E2289">
            <v>6257</v>
          </cell>
          <cell r="F2289" t="str">
            <v>RELIANT</v>
          </cell>
          <cell r="G2289" t="str">
            <v>RELIANT 000</v>
          </cell>
          <cell r="H2289">
            <v>9392100003</v>
          </cell>
          <cell r="I2289">
            <v>3716.68</v>
          </cell>
          <cell r="J2289">
            <v>44357</v>
          </cell>
          <cell r="K2289">
            <v>44357</v>
          </cell>
          <cell r="L2289" t="str">
            <v>Accounts Payable (Operations)</v>
          </cell>
        </row>
        <row r="2290">
          <cell r="A2290">
            <v>193169</v>
          </cell>
          <cell r="B2290">
            <v>199</v>
          </cell>
          <cell r="C2290" t="str">
            <v>6</v>
          </cell>
          <cell r="D2290" t="str">
            <v>ELECTRICITY</v>
          </cell>
          <cell r="E2290">
            <v>6257</v>
          </cell>
          <cell r="F2290" t="str">
            <v>RELIANT</v>
          </cell>
          <cell r="G2290" t="str">
            <v>RELIANT 000</v>
          </cell>
          <cell r="H2290">
            <v>9392100003</v>
          </cell>
          <cell r="I2290">
            <v>4232.72</v>
          </cell>
          <cell r="J2290">
            <v>44357</v>
          </cell>
          <cell r="K2290">
            <v>44357</v>
          </cell>
          <cell r="L2290" t="str">
            <v>Accounts Payable (Operations)</v>
          </cell>
        </row>
        <row r="2291">
          <cell r="A2291">
            <v>193169</v>
          </cell>
          <cell r="B2291">
            <v>199</v>
          </cell>
          <cell r="C2291" t="str">
            <v>6</v>
          </cell>
          <cell r="D2291" t="str">
            <v>ELECTRICITY</v>
          </cell>
          <cell r="E2291">
            <v>6257</v>
          </cell>
          <cell r="F2291" t="str">
            <v>RELIANT</v>
          </cell>
          <cell r="G2291" t="str">
            <v>RELIANT 000</v>
          </cell>
          <cell r="H2291">
            <v>9392100003</v>
          </cell>
          <cell r="I2291">
            <v>4630.4799999999996</v>
          </cell>
          <cell r="J2291">
            <v>44357</v>
          </cell>
          <cell r="K2291">
            <v>44357</v>
          </cell>
          <cell r="L2291" t="str">
            <v>Accounts Payable (Operations)</v>
          </cell>
        </row>
        <row r="2292">
          <cell r="A2292">
            <v>193169</v>
          </cell>
          <cell r="B2292">
            <v>199</v>
          </cell>
          <cell r="C2292" t="str">
            <v>6</v>
          </cell>
          <cell r="D2292" t="str">
            <v>ELECTRICITY</v>
          </cell>
          <cell r="E2292">
            <v>6257</v>
          </cell>
          <cell r="F2292" t="str">
            <v>RELIANT</v>
          </cell>
          <cell r="G2292" t="str">
            <v>RELIANT 000</v>
          </cell>
          <cell r="H2292">
            <v>9392100003</v>
          </cell>
          <cell r="I2292">
            <v>4212.46</v>
          </cell>
          <cell r="J2292">
            <v>44357</v>
          </cell>
          <cell r="K2292">
            <v>44357</v>
          </cell>
          <cell r="L2292" t="str">
            <v>Accounts Payable (Operations)</v>
          </cell>
        </row>
        <row r="2293">
          <cell r="A2293">
            <v>193169</v>
          </cell>
          <cell r="B2293">
            <v>199</v>
          </cell>
          <cell r="C2293" t="str">
            <v>6</v>
          </cell>
          <cell r="D2293" t="str">
            <v>ELECTRICITY</v>
          </cell>
          <cell r="E2293">
            <v>6257</v>
          </cell>
          <cell r="F2293" t="str">
            <v>RELIANT</v>
          </cell>
          <cell r="G2293" t="str">
            <v>RELIANT 000</v>
          </cell>
          <cell r="H2293">
            <v>9392100003</v>
          </cell>
          <cell r="I2293">
            <v>1207.1600000000001</v>
          </cell>
          <cell r="J2293">
            <v>44357</v>
          </cell>
          <cell r="K2293">
            <v>44357</v>
          </cell>
          <cell r="L2293" t="str">
            <v>Accounts Payable (Operations)</v>
          </cell>
        </row>
        <row r="2294">
          <cell r="A2294">
            <v>193169</v>
          </cell>
          <cell r="B2294">
            <v>164</v>
          </cell>
          <cell r="C2294" t="str">
            <v>6</v>
          </cell>
          <cell r="D2294" t="str">
            <v>ELECTRICITY</v>
          </cell>
          <cell r="E2294">
            <v>6257</v>
          </cell>
          <cell r="F2294" t="str">
            <v>RELIANT</v>
          </cell>
          <cell r="G2294" t="str">
            <v>RELIANT 000</v>
          </cell>
          <cell r="H2294">
            <v>9392100003</v>
          </cell>
          <cell r="I2294">
            <v>4358.5200000000004</v>
          </cell>
          <cell r="J2294">
            <v>44357</v>
          </cell>
          <cell r="K2294">
            <v>44357</v>
          </cell>
          <cell r="L2294" t="str">
            <v>Accounts Payable (Operations)</v>
          </cell>
        </row>
        <row r="2295">
          <cell r="A2295">
            <v>193169</v>
          </cell>
          <cell r="B2295">
            <v>199</v>
          </cell>
          <cell r="C2295" t="str">
            <v>6</v>
          </cell>
          <cell r="D2295" t="str">
            <v>ELECTRICITY</v>
          </cell>
          <cell r="E2295">
            <v>6257</v>
          </cell>
          <cell r="F2295" t="str">
            <v>RELIANT</v>
          </cell>
          <cell r="G2295" t="str">
            <v>RELIANT 000</v>
          </cell>
          <cell r="H2295">
            <v>9392100003</v>
          </cell>
          <cell r="I2295">
            <v>4188.38</v>
          </cell>
          <cell r="J2295">
            <v>44357</v>
          </cell>
          <cell r="K2295">
            <v>44357</v>
          </cell>
          <cell r="L2295" t="str">
            <v>Accounts Payable (Operations)</v>
          </cell>
        </row>
        <row r="2296">
          <cell r="A2296">
            <v>193169</v>
          </cell>
          <cell r="B2296">
            <v>199</v>
          </cell>
          <cell r="C2296" t="str">
            <v>6</v>
          </cell>
          <cell r="D2296" t="str">
            <v>ELECTRICITY</v>
          </cell>
          <cell r="E2296">
            <v>6257</v>
          </cell>
          <cell r="F2296" t="str">
            <v>RELIANT</v>
          </cell>
          <cell r="G2296" t="str">
            <v>RELIANT 000</v>
          </cell>
          <cell r="H2296">
            <v>9392100003</v>
          </cell>
          <cell r="I2296">
            <v>5543.37</v>
          </cell>
          <cell r="J2296">
            <v>44357</v>
          </cell>
          <cell r="K2296">
            <v>44357</v>
          </cell>
          <cell r="L2296" t="str">
            <v>Accounts Payable (Operations)</v>
          </cell>
        </row>
        <row r="2297">
          <cell r="A2297">
            <v>193169</v>
          </cell>
          <cell r="B2297">
            <v>199</v>
          </cell>
          <cell r="C2297" t="str">
            <v>6</v>
          </cell>
          <cell r="D2297" t="str">
            <v>ELECTRICITY</v>
          </cell>
          <cell r="E2297">
            <v>6257</v>
          </cell>
          <cell r="F2297" t="str">
            <v>RELIANT</v>
          </cell>
          <cell r="G2297" t="str">
            <v>RELIANT 000</v>
          </cell>
          <cell r="H2297">
            <v>9392100003</v>
          </cell>
          <cell r="I2297">
            <v>4472.16</v>
          </cell>
          <cell r="J2297">
            <v>44357</v>
          </cell>
          <cell r="K2297">
            <v>44357</v>
          </cell>
          <cell r="L2297" t="str">
            <v>Accounts Payable (Operations)</v>
          </cell>
        </row>
        <row r="2298">
          <cell r="A2298">
            <v>193169</v>
          </cell>
          <cell r="B2298">
            <v>199</v>
          </cell>
          <cell r="C2298" t="str">
            <v>6</v>
          </cell>
          <cell r="D2298" t="str">
            <v>ELECTRICITY</v>
          </cell>
          <cell r="E2298">
            <v>6257</v>
          </cell>
          <cell r="F2298" t="str">
            <v>RELIANT</v>
          </cell>
          <cell r="G2298" t="str">
            <v>RELIANT 000</v>
          </cell>
          <cell r="H2298">
            <v>9392100003</v>
          </cell>
          <cell r="I2298">
            <v>5439.26</v>
          </cell>
          <cell r="J2298">
            <v>44357</v>
          </cell>
          <cell r="K2298">
            <v>44357</v>
          </cell>
          <cell r="L2298" t="str">
            <v>Accounts Payable (Operations)</v>
          </cell>
        </row>
        <row r="2299">
          <cell r="A2299">
            <v>193169</v>
          </cell>
          <cell r="B2299">
            <v>199</v>
          </cell>
          <cell r="C2299" t="str">
            <v>6</v>
          </cell>
          <cell r="D2299" t="str">
            <v>ELECTRICITY</v>
          </cell>
          <cell r="E2299">
            <v>6257</v>
          </cell>
          <cell r="F2299" t="str">
            <v>RELIANT</v>
          </cell>
          <cell r="G2299" t="str">
            <v>RELIANT 000</v>
          </cell>
          <cell r="H2299">
            <v>9392100003</v>
          </cell>
          <cell r="I2299">
            <v>6014.49</v>
          </cell>
          <cell r="J2299">
            <v>44357</v>
          </cell>
          <cell r="K2299">
            <v>44357</v>
          </cell>
          <cell r="L2299" t="str">
            <v>Accounts Payable (Operations)</v>
          </cell>
        </row>
        <row r="2300">
          <cell r="A2300">
            <v>193169</v>
          </cell>
          <cell r="B2300">
            <v>199</v>
          </cell>
          <cell r="C2300" t="str">
            <v>6</v>
          </cell>
          <cell r="D2300" t="str">
            <v>ELECTRICITY</v>
          </cell>
          <cell r="E2300">
            <v>6257</v>
          </cell>
          <cell r="F2300" t="str">
            <v>RELIANT</v>
          </cell>
          <cell r="G2300" t="str">
            <v>RELIANT 000</v>
          </cell>
          <cell r="H2300">
            <v>9392100003</v>
          </cell>
          <cell r="I2300">
            <v>5554.63</v>
          </cell>
          <cell r="J2300">
            <v>44357</v>
          </cell>
          <cell r="K2300">
            <v>44357</v>
          </cell>
          <cell r="L2300" t="str">
            <v>Accounts Payable (Operations)</v>
          </cell>
        </row>
        <row r="2301">
          <cell r="A2301">
            <v>193169</v>
          </cell>
          <cell r="B2301">
            <v>199</v>
          </cell>
          <cell r="C2301" t="str">
            <v>6</v>
          </cell>
          <cell r="D2301" t="str">
            <v>ELECTRICITY</v>
          </cell>
          <cell r="E2301">
            <v>6257</v>
          </cell>
          <cell r="F2301" t="str">
            <v>RELIANT</v>
          </cell>
          <cell r="G2301" t="str">
            <v>RELIANT 000</v>
          </cell>
          <cell r="H2301">
            <v>9392100003</v>
          </cell>
          <cell r="I2301">
            <v>6503.32</v>
          </cell>
          <cell r="J2301">
            <v>44357</v>
          </cell>
          <cell r="K2301">
            <v>44357</v>
          </cell>
          <cell r="L2301" t="str">
            <v>Accounts Payable (Operations)</v>
          </cell>
        </row>
        <row r="2302">
          <cell r="A2302">
            <v>193169</v>
          </cell>
          <cell r="B2302">
            <v>163</v>
          </cell>
          <cell r="C2302" t="str">
            <v>6</v>
          </cell>
          <cell r="D2302" t="str">
            <v>ELECTRICITY</v>
          </cell>
          <cell r="E2302">
            <v>6257</v>
          </cell>
          <cell r="F2302" t="str">
            <v>RELIANT</v>
          </cell>
          <cell r="G2302" t="str">
            <v>RELIANT 000</v>
          </cell>
          <cell r="H2302">
            <v>9392100003</v>
          </cell>
          <cell r="I2302">
            <v>4549.95</v>
          </cell>
          <cell r="J2302">
            <v>44357</v>
          </cell>
          <cell r="K2302">
            <v>44357</v>
          </cell>
          <cell r="L2302" t="str">
            <v>Accounts Payable (Operations)</v>
          </cell>
        </row>
        <row r="2303">
          <cell r="A2303">
            <v>193169</v>
          </cell>
          <cell r="B2303">
            <v>199</v>
          </cell>
          <cell r="C2303" t="str">
            <v>6</v>
          </cell>
          <cell r="D2303" t="str">
            <v>ELECTRICITY</v>
          </cell>
          <cell r="E2303">
            <v>6257</v>
          </cell>
          <cell r="F2303" t="str">
            <v>RELIANT</v>
          </cell>
          <cell r="G2303" t="str">
            <v>RELIANT 000</v>
          </cell>
          <cell r="H2303">
            <v>9392100003</v>
          </cell>
          <cell r="I2303">
            <v>4985.37</v>
          </cell>
          <cell r="J2303">
            <v>44357</v>
          </cell>
          <cell r="K2303">
            <v>44357</v>
          </cell>
          <cell r="L2303" t="str">
            <v>Accounts Payable (Operations)</v>
          </cell>
        </row>
        <row r="2304">
          <cell r="A2304">
            <v>193169</v>
          </cell>
          <cell r="B2304">
            <v>199</v>
          </cell>
          <cell r="C2304" t="str">
            <v>6</v>
          </cell>
          <cell r="D2304" t="str">
            <v>ELECTRICITY</v>
          </cell>
          <cell r="E2304">
            <v>6257</v>
          </cell>
          <cell r="F2304" t="str">
            <v>RELIANT</v>
          </cell>
          <cell r="G2304" t="str">
            <v>RELIANT 000</v>
          </cell>
          <cell r="H2304">
            <v>9392100003</v>
          </cell>
          <cell r="I2304">
            <v>5971.89</v>
          </cell>
          <cell r="J2304">
            <v>44357</v>
          </cell>
          <cell r="K2304">
            <v>44357</v>
          </cell>
          <cell r="L2304" t="str">
            <v>Accounts Payable (Operations)</v>
          </cell>
        </row>
        <row r="2305">
          <cell r="A2305">
            <v>193169</v>
          </cell>
          <cell r="B2305">
            <v>199</v>
          </cell>
          <cell r="C2305" t="str">
            <v>6</v>
          </cell>
          <cell r="D2305" t="str">
            <v>ELECTRICITY</v>
          </cell>
          <cell r="E2305">
            <v>6257</v>
          </cell>
          <cell r="F2305" t="str">
            <v>RELIANT</v>
          </cell>
          <cell r="G2305" t="str">
            <v>RELIANT 000</v>
          </cell>
          <cell r="H2305">
            <v>9392100003</v>
          </cell>
          <cell r="I2305">
            <v>13764.98</v>
          </cell>
          <cell r="J2305">
            <v>44357</v>
          </cell>
          <cell r="K2305">
            <v>44357</v>
          </cell>
          <cell r="L2305" t="str">
            <v>Accounts Payable (Operations)</v>
          </cell>
        </row>
        <row r="2306">
          <cell r="A2306">
            <v>193271</v>
          </cell>
          <cell r="B2306">
            <v>199</v>
          </cell>
          <cell r="C2306" t="str">
            <v>6</v>
          </cell>
          <cell r="D2306" t="str">
            <v>ELECTRICITY</v>
          </cell>
          <cell r="E2306">
            <v>6257</v>
          </cell>
          <cell r="F2306" t="str">
            <v>RELIANT</v>
          </cell>
          <cell r="G2306" t="str">
            <v>RELIANT 000</v>
          </cell>
          <cell r="H2306">
            <v>9392100003</v>
          </cell>
          <cell r="I2306">
            <v>2162.38</v>
          </cell>
          <cell r="J2306">
            <v>44371</v>
          </cell>
          <cell r="K2306">
            <v>44371</v>
          </cell>
          <cell r="L2306" t="str">
            <v>Accounts Payable (Operations)</v>
          </cell>
        </row>
        <row r="2307">
          <cell r="A2307">
            <v>193271</v>
          </cell>
          <cell r="B2307">
            <v>199</v>
          </cell>
          <cell r="C2307" t="str">
            <v>6</v>
          </cell>
          <cell r="D2307" t="str">
            <v>ELECTRICITY</v>
          </cell>
          <cell r="E2307">
            <v>6257</v>
          </cell>
          <cell r="F2307" t="str">
            <v>RELIANT</v>
          </cell>
          <cell r="G2307" t="str">
            <v>RELIANT 000</v>
          </cell>
          <cell r="H2307">
            <v>9392100003</v>
          </cell>
          <cell r="I2307">
            <v>958.62</v>
          </cell>
          <cell r="J2307">
            <v>44371</v>
          </cell>
          <cell r="K2307">
            <v>44371</v>
          </cell>
          <cell r="L2307" t="str">
            <v>Accounts Payable (Operations)</v>
          </cell>
        </row>
        <row r="2308">
          <cell r="A2308">
            <v>193343</v>
          </cell>
          <cell r="B2308">
            <v>199</v>
          </cell>
          <cell r="C2308" t="str">
            <v>6</v>
          </cell>
          <cell r="D2308" t="str">
            <v>JANITOR</v>
          </cell>
          <cell r="E2308">
            <v>6315</v>
          </cell>
          <cell r="F2308" t="str">
            <v>REW MATERIALS</v>
          </cell>
          <cell r="G2308" t="str">
            <v>REW MATE000</v>
          </cell>
          <cell r="H2308">
            <v>9362100178</v>
          </cell>
          <cell r="I2308">
            <v>384.28</v>
          </cell>
          <cell r="J2308">
            <v>44377</v>
          </cell>
          <cell r="K2308">
            <v>44377</v>
          </cell>
          <cell r="L2308" t="str">
            <v>Accounts Payable (Operations)</v>
          </cell>
        </row>
        <row r="2309">
          <cell r="A2309">
            <v>193343</v>
          </cell>
          <cell r="B2309">
            <v>199</v>
          </cell>
          <cell r="C2309" t="str">
            <v>6</v>
          </cell>
          <cell r="D2309" t="str">
            <v>JANITOR</v>
          </cell>
          <cell r="E2309">
            <v>6315</v>
          </cell>
          <cell r="F2309" t="str">
            <v>REW MATERIALS</v>
          </cell>
          <cell r="G2309" t="str">
            <v>REW MATE000</v>
          </cell>
          <cell r="H2309">
            <v>9362100179</v>
          </cell>
          <cell r="I2309">
            <v>385</v>
          </cell>
          <cell r="J2309">
            <v>44377</v>
          </cell>
          <cell r="K2309">
            <v>44377</v>
          </cell>
          <cell r="L2309" t="str">
            <v>Accounts Payable (Operations)</v>
          </cell>
        </row>
        <row r="2310">
          <cell r="A2310">
            <v>193272</v>
          </cell>
          <cell r="B2310">
            <v>199</v>
          </cell>
          <cell r="C2310" t="str">
            <v>6</v>
          </cell>
          <cell r="D2310" t="str">
            <v>OTHER SUPPLIES</v>
          </cell>
          <cell r="E2310">
            <v>6399</v>
          </cell>
          <cell r="F2310" t="str">
            <v>REYNOLDS BROS REPRODUCTION CO</v>
          </cell>
          <cell r="G2310" t="str">
            <v>REYNOLDS000</v>
          </cell>
          <cell r="H2310">
            <v>9782100271</v>
          </cell>
          <cell r="I2310">
            <v>1200</v>
          </cell>
          <cell r="J2310">
            <v>44371</v>
          </cell>
          <cell r="K2310">
            <v>44371</v>
          </cell>
          <cell r="L2310" t="str">
            <v>Accounts Payable (Operations)</v>
          </cell>
        </row>
        <row r="2311">
          <cell r="A2311">
            <v>193272</v>
          </cell>
          <cell r="B2311">
            <v>199</v>
          </cell>
          <cell r="C2311" t="str">
            <v>6</v>
          </cell>
          <cell r="D2311" t="str">
            <v>OTHER SUPPLIES</v>
          </cell>
          <cell r="E2311">
            <v>6399</v>
          </cell>
          <cell r="F2311" t="str">
            <v>REYNOLDS BROS REPRODUCTION CO</v>
          </cell>
          <cell r="G2311" t="str">
            <v>REYNOLDS000</v>
          </cell>
          <cell r="H2311">
            <v>9782100271</v>
          </cell>
          <cell r="I2311">
            <v>1680</v>
          </cell>
          <cell r="J2311">
            <v>44371</v>
          </cell>
          <cell r="K2311">
            <v>44371</v>
          </cell>
          <cell r="L2311" t="str">
            <v>Accounts Payable (Operations)</v>
          </cell>
        </row>
        <row r="2312">
          <cell r="A2312">
            <v>193170</v>
          </cell>
          <cell r="B2312">
            <v>224</v>
          </cell>
          <cell r="C2312" t="str">
            <v>6</v>
          </cell>
          <cell r="D2312" t="str">
            <v>EQPT $1,000&lt;X&lt;$5,000</v>
          </cell>
          <cell r="E2312">
            <v>6398</v>
          </cell>
          <cell r="F2312" t="str">
            <v>RIFTON EQUIPMENT</v>
          </cell>
          <cell r="G2312" t="str">
            <v>RIFTON E000</v>
          </cell>
          <cell r="H2312">
            <v>8012100344</v>
          </cell>
          <cell r="I2312">
            <v>2677.5</v>
          </cell>
          <cell r="J2312">
            <v>44357</v>
          </cell>
          <cell r="K2312">
            <v>44357</v>
          </cell>
          <cell r="L2312" t="str">
            <v>Accounts Payable (Operations)</v>
          </cell>
        </row>
        <row r="2313">
          <cell r="A2313">
            <v>202101563</v>
          </cell>
          <cell r="B2313">
            <v>199</v>
          </cell>
          <cell r="C2313" t="str">
            <v>6</v>
          </cell>
          <cell r="D2313" t="str">
            <v>TESTING MATERIALS</v>
          </cell>
          <cell r="E2313">
            <v>6339</v>
          </cell>
          <cell r="F2313" t="str">
            <v>RIVERSIDE INSIGHTS</v>
          </cell>
          <cell r="G2313" t="str">
            <v>RIVERSID001</v>
          </cell>
          <cell r="H2313">
            <v>8152100015</v>
          </cell>
          <cell r="I2313">
            <v>1796.99</v>
          </cell>
          <cell r="J2313">
            <v>44357</v>
          </cell>
          <cell r="K2313">
            <v>44357</v>
          </cell>
          <cell r="L2313" t="str">
            <v>Accounts Payable (Operations)</v>
          </cell>
        </row>
        <row r="2314">
          <cell r="A2314">
            <v>193086</v>
          </cell>
          <cell r="B2314">
            <v>199</v>
          </cell>
          <cell r="C2314" t="str">
            <v>6</v>
          </cell>
          <cell r="D2314" t="str">
            <v>REPAIR &amp; MAINTENANCE</v>
          </cell>
          <cell r="E2314">
            <v>6249</v>
          </cell>
          <cell r="F2314" t="str">
            <v>ROBERTS TRUCK CENTER</v>
          </cell>
          <cell r="G2314" t="str">
            <v>ROBERTS 000</v>
          </cell>
          <cell r="H2314">
            <v>9382100378</v>
          </cell>
          <cell r="I2314">
            <v>1726.99</v>
          </cell>
          <cell r="J2314">
            <v>44350</v>
          </cell>
          <cell r="K2314">
            <v>44350</v>
          </cell>
          <cell r="L2314" t="str">
            <v>Accounts Payable (Operations)</v>
          </cell>
        </row>
        <row r="2315">
          <cell r="A2315">
            <v>193086</v>
          </cell>
          <cell r="B2315">
            <v>199</v>
          </cell>
          <cell r="C2315" t="str">
            <v>6</v>
          </cell>
          <cell r="D2315" t="str">
            <v>REPAIR &amp; MAINTENANCE</v>
          </cell>
          <cell r="E2315">
            <v>6249</v>
          </cell>
          <cell r="F2315" t="str">
            <v>ROBERTS TRUCK CENTER</v>
          </cell>
          <cell r="G2315" t="str">
            <v>ROBERTS 000</v>
          </cell>
          <cell r="H2315">
            <v>9382100378</v>
          </cell>
          <cell r="I2315">
            <v>2266.17</v>
          </cell>
          <cell r="J2315">
            <v>44350</v>
          </cell>
          <cell r="K2315">
            <v>44350</v>
          </cell>
          <cell r="L2315" t="str">
            <v>Accounts Payable (Operations)</v>
          </cell>
        </row>
        <row r="2316">
          <cell r="A2316">
            <v>193171</v>
          </cell>
          <cell r="B2316">
            <v>199</v>
          </cell>
          <cell r="C2316" t="str">
            <v>6</v>
          </cell>
          <cell r="D2316" t="str">
            <v>EQPT $1,000&lt;X&lt;$5,000</v>
          </cell>
          <cell r="E2316">
            <v>6398</v>
          </cell>
          <cell r="F2316" t="str">
            <v>ROBERTS TRUCK CENTER</v>
          </cell>
          <cell r="G2316" t="str">
            <v>ROBERTS 000</v>
          </cell>
          <cell r="H2316">
            <v>9382100183</v>
          </cell>
          <cell r="I2316">
            <v>2100</v>
          </cell>
          <cell r="J2316">
            <v>44357</v>
          </cell>
          <cell r="K2316">
            <v>44357</v>
          </cell>
          <cell r="L2316" t="str">
            <v>Accounts Payable (Operations)</v>
          </cell>
        </row>
        <row r="2317">
          <cell r="A2317">
            <v>193171</v>
          </cell>
          <cell r="B2317">
            <v>199</v>
          </cell>
          <cell r="C2317" t="str">
            <v>6</v>
          </cell>
          <cell r="D2317" t="str">
            <v>REPAIR &amp; MAINTENANCE</v>
          </cell>
          <cell r="E2317">
            <v>6249</v>
          </cell>
          <cell r="F2317" t="str">
            <v>ROBERTS TRUCK CENTER</v>
          </cell>
          <cell r="G2317" t="str">
            <v>ROBERTS 000</v>
          </cell>
          <cell r="H2317">
            <v>0</v>
          </cell>
          <cell r="I2317">
            <v>329.18</v>
          </cell>
          <cell r="J2317">
            <v>44357</v>
          </cell>
          <cell r="K2317">
            <v>44357</v>
          </cell>
          <cell r="L2317" t="str">
            <v>Accounts Payable (Operations)</v>
          </cell>
        </row>
        <row r="2318">
          <cell r="A2318">
            <v>193171</v>
          </cell>
          <cell r="B2318">
            <v>199</v>
          </cell>
          <cell r="C2318" t="str">
            <v>6</v>
          </cell>
          <cell r="D2318" t="str">
            <v>REPAIR &amp; MAINTENANCE</v>
          </cell>
          <cell r="E2318">
            <v>6249</v>
          </cell>
          <cell r="F2318" t="str">
            <v>ROBERTS TRUCK CENTER</v>
          </cell>
          <cell r="G2318" t="str">
            <v>ROBERTS 000</v>
          </cell>
          <cell r="H2318">
            <v>9382100425</v>
          </cell>
          <cell r="I2318">
            <v>14.82</v>
          </cell>
          <cell r="J2318">
            <v>44357</v>
          </cell>
          <cell r="K2318">
            <v>44357</v>
          </cell>
          <cell r="L2318" t="str">
            <v>Accounts Payable (Operations)</v>
          </cell>
        </row>
        <row r="2319">
          <cell r="A2319">
            <v>193171</v>
          </cell>
          <cell r="B2319">
            <v>199</v>
          </cell>
          <cell r="C2319" t="str">
            <v>6</v>
          </cell>
          <cell r="D2319" t="str">
            <v>VEHICLE PARTS &amp; SUPPLIES</v>
          </cell>
          <cell r="E2319">
            <v>6318</v>
          </cell>
          <cell r="F2319" t="str">
            <v>ROBERTS TRUCK CENTER</v>
          </cell>
          <cell r="G2319" t="str">
            <v>ROBERTS 000</v>
          </cell>
          <cell r="H2319">
            <v>9382100425</v>
          </cell>
          <cell r="I2319">
            <v>4.9400000000000004</v>
          </cell>
          <cell r="J2319">
            <v>44357</v>
          </cell>
          <cell r="K2319">
            <v>44357</v>
          </cell>
          <cell r="L2319" t="str">
            <v>Accounts Payable (Operations)</v>
          </cell>
        </row>
        <row r="2320">
          <cell r="A2320">
            <v>193273</v>
          </cell>
          <cell r="B2320">
            <v>199</v>
          </cell>
          <cell r="C2320" t="str">
            <v>6</v>
          </cell>
          <cell r="D2320" t="str">
            <v>REPAIR &amp; MAINTENANCE</v>
          </cell>
          <cell r="E2320">
            <v>6249</v>
          </cell>
          <cell r="F2320" t="str">
            <v>ROBERTS TRUCK CENTER</v>
          </cell>
          <cell r="G2320" t="str">
            <v>ROBERTS 000</v>
          </cell>
          <cell r="H2320">
            <v>9382100425</v>
          </cell>
          <cell r="I2320">
            <v>1136.6300000000001</v>
          </cell>
          <cell r="J2320">
            <v>44371</v>
          </cell>
          <cell r="K2320">
            <v>44371</v>
          </cell>
          <cell r="L2320" t="str">
            <v>Accounts Payable (Operations)</v>
          </cell>
        </row>
        <row r="2321">
          <cell r="A2321">
            <v>193273</v>
          </cell>
          <cell r="B2321">
            <v>199</v>
          </cell>
          <cell r="C2321" t="str">
            <v>6</v>
          </cell>
          <cell r="D2321" t="str">
            <v>VEHICLE PARTS &amp; SUPPLIES</v>
          </cell>
          <cell r="E2321">
            <v>6318</v>
          </cell>
          <cell r="F2321" t="str">
            <v>ROBERTS TRUCK CENTER</v>
          </cell>
          <cell r="G2321" t="str">
            <v>ROBERTS 000</v>
          </cell>
          <cell r="H2321">
            <v>9382100425</v>
          </cell>
          <cell r="I2321">
            <v>378.88</v>
          </cell>
          <cell r="J2321">
            <v>44371</v>
          </cell>
          <cell r="K2321">
            <v>44371</v>
          </cell>
          <cell r="L2321" t="str">
            <v>Accounts Payable (Operations)</v>
          </cell>
        </row>
        <row r="2322">
          <cell r="A2322">
            <v>193273</v>
          </cell>
          <cell r="B2322">
            <v>199</v>
          </cell>
          <cell r="C2322" t="str">
            <v>6</v>
          </cell>
          <cell r="D2322" t="str">
            <v>REPAIR &amp; MAINTENANCE</v>
          </cell>
          <cell r="E2322">
            <v>6249</v>
          </cell>
          <cell r="F2322" t="str">
            <v>ROBERTS TRUCK CENTER</v>
          </cell>
          <cell r="G2322" t="str">
            <v>ROBERTS 000</v>
          </cell>
          <cell r="H2322">
            <v>9382100425</v>
          </cell>
          <cell r="I2322">
            <v>300.86</v>
          </cell>
          <cell r="J2322">
            <v>44371</v>
          </cell>
          <cell r="K2322">
            <v>44371</v>
          </cell>
          <cell r="L2322" t="str">
            <v>Accounts Payable (Operations)</v>
          </cell>
        </row>
        <row r="2323">
          <cell r="A2323">
            <v>193273</v>
          </cell>
          <cell r="B2323">
            <v>199</v>
          </cell>
          <cell r="C2323" t="str">
            <v>6</v>
          </cell>
          <cell r="D2323" t="str">
            <v>VEHICLE PARTS &amp; SUPPLIES</v>
          </cell>
          <cell r="E2323">
            <v>6318</v>
          </cell>
          <cell r="F2323" t="str">
            <v>ROBERTS TRUCK CENTER</v>
          </cell>
          <cell r="G2323" t="str">
            <v>ROBERTS 000</v>
          </cell>
          <cell r="H2323">
            <v>9382100425</v>
          </cell>
          <cell r="I2323">
            <v>100.29</v>
          </cell>
          <cell r="J2323">
            <v>44371</v>
          </cell>
          <cell r="K2323">
            <v>44371</v>
          </cell>
          <cell r="L2323" t="str">
            <v>Accounts Payable (Operations)</v>
          </cell>
        </row>
        <row r="2324">
          <cell r="A2324">
            <v>193172</v>
          </cell>
          <cell r="B2324">
            <v>199</v>
          </cell>
          <cell r="C2324" t="str">
            <v>6</v>
          </cell>
          <cell r="D2324" t="str">
            <v>CONTRACTED SERVICES</v>
          </cell>
          <cell r="E2324">
            <v>6299</v>
          </cell>
          <cell r="F2324" t="str">
            <v>ROGUE AUTOMATION LLC</v>
          </cell>
          <cell r="G2324" t="str">
            <v>ROGUE AU000</v>
          </cell>
          <cell r="H2324">
            <v>9392100108</v>
          </cell>
          <cell r="I2324">
            <v>3000</v>
          </cell>
          <cell r="J2324">
            <v>44357</v>
          </cell>
          <cell r="K2324">
            <v>44357</v>
          </cell>
          <cell r="L2324" t="str">
            <v>Accounts Payable (Operations)</v>
          </cell>
        </row>
        <row r="2325">
          <cell r="A2325">
            <v>193274</v>
          </cell>
          <cell r="B2325">
            <v>199</v>
          </cell>
          <cell r="C2325" t="str">
            <v>6</v>
          </cell>
          <cell r="D2325" t="str">
            <v>REPAIR &amp; MAINTENANCE</v>
          </cell>
          <cell r="E2325">
            <v>6249</v>
          </cell>
          <cell r="F2325" t="str">
            <v>ROGUE AUTOMATION LLC</v>
          </cell>
          <cell r="G2325" t="str">
            <v>ROGUE AU000</v>
          </cell>
          <cell r="H2325">
            <v>9392100093</v>
          </cell>
          <cell r="I2325">
            <v>1720.19</v>
          </cell>
          <cell r="J2325">
            <v>44371</v>
          </cell>
          <cell r="K2325">
            <v>44371</v>
          </cell>
          <cell r="L2325" t="str">
            <v>Accounts Payable (Operations)</v>
          </cell>
        </row>
        <row r="2326">
          <cell r="A2326">
            <v>193274</v>
          </cell>
          <cell r="B2326">
            <v>199</v>
          </cell>
          <cell r="C2326" t="str">
            <v>6</v>
          </cell>
          <cell r="D2326" t="str">
            <v>REPAIR &amp; MAINTENANCE</v>
          </cell>
          <cell r="E2326">
            <v>6245</v>
          </cell>
          <cell r="F2326" t="str">
            <v>ROGUE AUTOMATION LLC</v>
          </cell>
          <cell r="G2326" t="str">
            <v>ROGUE AU000</v>
          </cell>
          <cell r="H2326">
            <v>9392100093</v>
          </cell>
          <cell r="I2326">
            <v>28.56</v>
          </cell>
          <cell r="J2326">
            <v>44371</v>
          </cell>
          <cell r="K2326">
            <v>44371</v>
          </cell>
          <cell r="L2326" t="str">
            <v>Accounts Payable (Operations)</v>
          </cell>
        </row>
        <row r="2327">
          <cell r="A2327">
            <v>193274</v>
          </cell>
          <cell r="B2327">
            <v>199</v>
          </cell>
          <cell r="C2327" t="str">
            <v>6</v>
          </cell>
          <cell r="D2327" t="str">
            <v>REPAIR &amp; MAINTENANCE</v>
          </cell>
          <cell r="E2327">
            <v>6249</v>
          </cell>
          <cell r="F2327" t="str">
            <v>ROGUE AUTOMATION LLC</v>
          </cell>
          <cell r="G2327" t="str">
            <v>ROGUE AU000</v>
          </cell>
          <cell r="H2327">
            <v>9392100069</v>
          </cell>
          <cell r="I2327">
            <v>1127</v>
          </cell>
          <cell r="J2327">
            <v>44371</v>
          </cell>
          <cell r="K2327">
            <v>44371</v>
          </cell>
          <cell r="L2327" t="str">
            <v>Accounts Payable (Operations)</v>
          </cell>
        </row>
        <row r="2328">
          <cell r="A2328">
            <v>193274</v>
          </cell>
          <cell r="B2328">
            <v>199</v>
          </cell>
          <cell r="C2328" t="str">
            <v>6</v>
          </cell>
          <cell r="D2328" t="str">
            <v>BLDG. CONSTR, IMPRVMNTS</v>
          </cell>
          <cell r="E2328">
            <v>6629</v>
          </cell>
          <cell r="F2328" t="str">
            <v>ROGUE AUTOMATION LLC</v>
          </cell>
          <cell r="G2328" t="str">
            <v>ROGUE AU000</v>
          </cell>
          <cell r="H2328">
            <v>9392100109</v>
          </cell>
          <cell r="I2328">
            <v>8500</v>
          </cell>
          <cell r="J2328">
            <v>44371</v>
          </cell>
          <cell r="K2328">
            <v>44371</v>
          </cell>
          <cell r="L2328" t="str">
            <v>Accounts Payable (Operations)</v>
          </cell>
        </row>
        <row r="2329">
          <cell r="A2329">
            <v>193344</v>
          </cell>
          <cell r="B2329">
            <v>199</v>
          </cell>
          <cell r="C2329" t="str">
            <v>6</v>
          </cell>
          <cell r="D2329" t="str">
            <v>REPAIR &amp; MAINTENANCE</v>
          </cell>
          <cell r="E2329">
            <v>6249</v>
          </cell>
          <cell r="F2329" t="str">
            <v>ROGUE AUTOMATION LLC</v>
          </cell>
          <cell r="G2329" t="str">
            <v>ROGUE AU000</v>
          </cell>
          <cell r="H2329">
            <v>9392100093</v>
          </cell>
          <cell r="I2329">
            <v>3051.33</v>
          </cell>
          <cell r="J2329">
            <v>44377</v>
          </cell>
          <cell r="K2329">
            <v>44377</v>
          </cell>
          <cell r="L2329" t="str">
            <v>Accounts Payable (Operations)</v>
          </cell>
        </row>
        <row r="2330">
          <cell r="A2330">
            <v>193344</v>
          </cell>
          <cell r="B2330">
            <v>199</v>
          </cell>
          <cell r="C2330" t="str">
            <v>6</v>
          </cell>
          <cell r="D2330" t="str">
            <v>REPAIR &amp; MAINTENANCE</v>
          </cell>
          <cell r="E2330">
            <v>6245</v>
          </cell>
          <cell r="F2330" t="str">
            <v>ROGUE AUTOMATION LLC</v>
          </cell>
          <cell r="G2330" t="str">
            <v>ROGUE AU000</v>
          </cell>
          <cell r="H2330">
            <v>9392100093</v>
          </cell>
          <cell r="I2330">
            <v>50.67</v>
          </cell>
          <cell r="J2330">
            <v>44377</v>
          </cell>
          <cell r="K2330">
            <v>44377</v>
          </cell>
          <cell r="L2330" t="str">
            <v>Accounts Payable (Operations)</v>
          </cell>
        </row>
        <row r="2331">
          <cell r="A2331">
            <v>193305</v>
          </cell>
          <cell r="B2331">
            <v>199</v>
          </cell>
          <cell r="C2331" t="str">
            <v>6</v>
          </cell>
          <cell r="D2331" t="str">
            <v>CONTRACTED SERVICES</v>
          </cell>
          <cell r="E2331">
            <v>6299</v>
          </cell>
          <cell r="F2331" t="str">
            <v>ROMERO, BENJAMIN</v>
          </cell>
          <cell r="G2331" t="str">
            <v>ROMERBEN000</v>
          </cell>
          <cell r="H2331">
            <v>0</v>
          </cell>
          <cell r="I2331">
            <v>150</v>
          </cell>
          <cell r="J2331">
            <v>44371</v>
          </cell>
          <cell r="K2331">
            <v>44371</v>
          </cell>
          <cell r="L2331" t="str">
            <v>Accounts Payable (Operations)</v>
          </cell>
        </row>
        <row r="2332">
          <cell r="A2332">
            <v>193173</v>
          </cell>
          <cell r="B2332">
            <v>199</v>
          </cell>
          <cell r="C2332" t="str">
            <v>6</v>
          </cell>
          <cell r="D2332" t="str">
            <v>VEHICLE PARTS &amp; SUPPLIES</v>
          </cell>
          <cell r="E2332">
            <v>6318</v>
          </cell>
          <cell r="F2332" t="str">
            <v>RUSH TRUCK CENTERS OF TEXAS, LP</v>
          </cell>
          <cell r="G2332" t="str">
            <v>RUSH TRU000</v>
          </cell>
          <cell r="H2332">
            <v>9382100152</v>
          </cell>
          <cell r="I2332">
            <v>795.69</v>
          </cell>
          <cell r="J2332">
            <v>44357</v>
          </cell>
          <cell r="K2332">
            <v>44357</v>
          </cell>
          <cell r="L2332" t="str">
            <v>Accounts Payable (Operations)</v>
          </cell>
        </row>
        <row r="2333">
          <cell r="A2333">
            <v>193174</v>
          </cell>
          <cell r="B2333">
            <v>199</v>
          </cell>
          <cell r="C2333" t="str">
            <v>6</v>
          </cell>
          <cell r="D2333" t="str">
            <v>ESC SERVICES</v>
          </cell>
          <cell r="E2333">
            <v>6239</v>
          </cell>
          <cell r="F2333" t="str">
            <v>SAL'S MAINTENANCE</v>
          </cell>
          <cell r="G2333" t="str">
            <v>SAL'S MA000</v>
          </cell>
          <cell r="H2333">
            <v>0</v>
          </cell>
          <cell r="I2333">
            <v>531.72</v>
          </cell>
          <cell r="J2333">
            <v>44357</v>
          </cell>
          <cell r="K2333">
            <v>44357</v>
          </cell>
          <cell r="L2333" t="str">
            <v>Accounts Payable (Operations)</v>
          </cell>
        </row>
        <row r="2334">
          <cell r="A2334">
            <v>193115</v>
          </cell>
          <cell r="B2334">
            <v>199</v>
          </cell>
          <cell r="C2334" t="str">
            <v>6</v>
          </cell>
          <cell r="D2334" t="str">
            <v>TESTING MATERIALS</v>
          </cell>
          <cell r="E2334">
            <v>6339</v>
          </cell>
          <cell r="F2334" t="str">
            <v>SALAZAR, PAULINA</v>
          </cell>
          <cell r="G2334" t="str">
            <v>SALAZPAU000</v>
          </cell>
          <cell r="H2334">
            <v>0</v>
          </cell>
          <cell r="I2334">
            <v>125</v>
          </cell>
          <cell r="J2334">
            <v>44350</v>
          </cell>
          <cell r="K2334">
            <v>44350</v>
          </cell>
          <cell r="L2334" t="str">
            <v>Accounts Payable (Operations)</v>
          </cell>
        </row>
        <row r="2335">
          <cell r="A2335">
            <v>193116</v>
          </cell>
          <cell r="B2335">
            <v>199</v>
          </cell>
          <cell r="C2335" t="str">
            <v>6</v>
          </cell>
          <cell r="D2335" t="str">
            <v>TESTING MATERIALS</v>
          </cell>
          <cell r="E2335">
            <v>6339</v>
          </cell>
          <cell r="F2335" t="str">
            <v>SALAZAR, YVONNE</v>
          </cell>
          <cell r="G2335" t="str">
            <v>SALAZYVO000</v>
          </cell>
          <cell r="H2335">
            <v>0</v>
          </cell>
          <cell r="I2335">
            <v>125</v>
          </cell>
          <cell r="J2335">
            <v>44350</v>
          </cell>
          <cell r="K2335">
            <v>44350</v>
          </cell>
          <cell r="L2335" t="str">
            <v>Accounts Payable (Operations)</v>
          </cell>
        </row>
        <row r="2336">
          <cell r="A2336">
            <v>202002821</v>
          </cell>
          <cell r="B2336">
            <v>199</v>
          </cell>
          <cell r="C2336" t="str">
            <v>6</v>
          </cell>
          <cell r="D2336" t="str">
            <v>OTHER SUPPLIES</v>
          </cell>
          <cell r="E2336">
            <v>6399</v>
          </cell>
          <cell r="F2336" t="str">
            <v>SAM'S CLUB</v>
          </cell>
          <cell r="G2336" t="str">
            <v>SAM'S CL000</v>
          </cell>
          <cell r="H2336">
            <v>0</v>
          </cell>
          <cell r="I2336">
            <v>65.739999999999995</v>
          </cell>
          <cell r="J2336">
            <v>44358</v>
          </cell>
          <cell r="K2336">
            <v>44358</v>
          </cell>
          <cell r="L2336" t="str">
            <v>Accounts Payable (Operations)</v>
          </cell>
        </row>
        <row r="2337">
          <cell r="A2337">
            <v>202002821</v>
          </cell>
          <cell r="B2337">
            <v>199</v>
          </cell>
          <cell r="C2337" t="str">
            <v>6</v>
          </cell>
          <cell r="D2337" t="str">
            <v>OTHER SUPPLIES</v>
          </cell>
          <cell r="E2337">
            <v>6399</v>
          </cell>
          <cell r="F2337" t="str">
            <v>SAM'S CLUB</v>
          </cell>
          <cell r="G2337" t="str">
            <v>SAM'S CL000</v>
          </cell>
          <cell r="H2337">
            <v>0</v>
          </cell>
          <cell r="I2337">
            <v>15.92</v>
          </cell>
          <cell r="J2337">
            <v>44358</v>
          </cell>
          <cell r="K2337">
            <v>44358</v>
          </cell>
          <cell r="L2337" t="str">
            <v>Accounts Payable (Operations)</v>
          </cell>
        </row>
        <row r="2338">
          <cell r="A2338">
            <v>202101564</v>
          </cell>
          <cell r="B2338">
            <v>165</v>
          </cell>
          <cell r="C2338" t="str">
            <v>6</v>
          </cell>
          <cell r="D2338" t="str">
            <v>INSTRUCTIONAL MATERIALS</v>
          </cell>
          <cell r="E2338">
            <v>6321</v>
          </cell>
          <cell r="F2338" t="str">
            <v>SAVVAS LEARNING COMPANY LLC</v>
          </cell>
          <cell r="G2338" t="str">
            <v>SAVVAS L000</v>
          </cell>
          <cell r="H2338">
            <v>9782100341</v>
          </cell>
          <cell r="I2338">
            <v>11294</v>
          </cell>
          <cell r="J2338">
            <v>44357</v>
          </cell>
          <cell r="K2338">
            <v>44357</v>
          </cell>
          <cell r="L2338" t="str">
            <v>Accounts Payable (Operations)</v>
          </cell>
        </row>
        <row r="2339">
          <cell r="A2339">
            <v>202101564</v>
          </cell>
          <cell r="B2339">
            <v>165</v>
          </cell>
          <cell r="C2339" t="str">
            <v>6</v>
          </cell>
          <cell r="D2339" t="str">
            <v>INSTRUCTIONAL MATERIALS</v>
          </cell>
          <cell r="E2339">
            <v>6321</v>
          </cell>
          <cell r="F2339" t="str">
            <v>SAVVAS LEARNING COMPANY LLC</v>
          </cell>
          <cell r="G2339" t="str">
            <v>SAVVAS L000</v>
          </cell>
          <cell r="H2339">
            <v>9782100341</v>
          </cell>
          <cell r="I2339">
            <v>3994</v>
          </cell>
          <cell r="J2339">
            <v>44357</v>
          </cell>
          <cell r="K2339">
            <v>44357</v>
          </cell>
          <cell r="L2339" t="str">
            <v>Accounts Payable (Operations)</v>
          </cell>
        </row>
        <row r="2340">
          <cell r="A2340">
            <v>202101611</v>
          </cell>
          <cell r="B2340">
            <v>288</v>
          </cell>
          <cell r="C2340" t="str">
            <v>6</v>
          </cell>
          <cell r="D2340" t="str">
            <v>OTHER SUPPLIES</v>
          </cell>
          <cell r="E2340">
            <v>6399</v>
          </cell>
          <cell r="F2340" t="str">
            <v>SAVVAS LEARNING COMPANY LLC</v>
          </cell>
          <cell r="G2340" t="str">
            <v>SAVVAS L000</v>
          </cell>
          <cell r="H2340">
            <v>9782100338</v>
          </cell>
          <cell r="I2340">
            <v>19788</v>
          </cell>
          <cell r="J2340">
            <v>44371</v>
          </cell>
          <cell r="K2340">
            <v>44371</v>
          </cell>
          <cell r="L2340" t="str">
            <v>Accounts Payable (Operations)</v>
          </cell>
        </row>
        <row r="2341">
          <cell r="A2341">
            <v>202101611</v>
          </cell>
          <cell r="B2341">
            <v>410</v>
          </cell>
          <cell r="C2341" t="str">
            <v>6</v>
          </cell>
          <cell r="D2341" t="str">
            <v>INSTRUCTIONAL MATERIALS</v>
          </cell>
          <cell r="E2341">
            <v>6321</v>
          </cell>
          <cell r="F2341" t="str">
            <v>SAVVAS LEARNING COMPANY LLC</v>
          </cell>
          <cell r="G2341" t="str">
            <v>SAVVAS L000</v>
          </cell>
          <cell r="H2341">
            <v>4102100003</v>
          </cell>
          <cell r="I2341">
            <v>50823</v>
          </cell>
          <cell r="J2341">
            <v>44371</v>
          </cell>
          <cell r="K2341">
            <v>44371</v>
          </cell>
          <cell r="L2341" t="str">
            <v>Accounts Payable (Operations)</v>
          </cell>
        </row>
        <row r="2342">
          <cell r="A2342">
            <v>202101611</v>
          </cell>
          <cell r="B2342">
            <v>410</v>
          </cell>
          <cell r="C2342" t="str">
            <v>6</v>
          </cell>
          <cell r="D2342" t="str">
            <v>INSTRUCTIONAL MATERIALS</v>
          </cell>
          <cell r="E2342">
            <v>6321</v>
          </cell>
          <cell r="F2342" t="str">
            <v>SAVVAS LEARNING COMPANY LLC</v>
          </cell>
          <cell r="G2342" t="str">
            <v>SAVVAS L000</v>
          </cell>
          <cell r="H2342">
            <v>4102100003</v>
          </cell>
          <cell r="I2342">
            <v>247350</v>
          </cell>
          <cell r="J2342">
            <v>44371</v>
          </cell>
          <cell r="K2342">
            <v>44371</v>
          </cell>
          <cell r="L2342" t="str">
            <v>Accounts Payable (Operations)</v>
          </cell>
        </row>
        <row r="2343">
          <cell r="A2343">
            <v>202101611</v>
          </cell>
          <cell r="B2343">
            <v>258</v>
          </cell>
          <cell r="C2343" t="str">
            <v>6</v>
          </cell>
          <cell r="D2343" t="str">
            <v>INSTRUCTIONAL MATERIALS</v>
          </cell>
          <cell r="E2343">
            <v>6321</v>
          </cell>
          <cell r="F2343" t="str">
            <v>SAVVAS LEARNING COMPANY LLC</v>
          </cell>
          <cell r="G2343" t="str">
            <v>SAVVAS L000</v>
          </cell>
          <cell r="H2343">
            <v>4102100003</v>
          </cell>
          <cell r="I2343">
            <v>5647</v>
          </cell>
          <cell r="J2343">
            <v>44371</v>
          </cell>
          <cell r="K2343">
            <v>44371</v>
          </cell>
          <cell r="L2343" t="str">
            <v>Accounts Payable (Operations)</v>
          </cell>
        </row>
        <row r="2344">
          <cell r="A2344">
            <v>193175</v>
          </cell>
          <cell r="B2344">
            <v>296</v>
          </cell>
          <cell r="C2344" t="str">
            <v>6</v>
          </cell>
          <cell r="D2344" t="str">
            <v>OTHER SUPPLIES</v>
          </cell>
          <cell r="E2344">
            <v>6399</v>
          </cell>
          <cell r="F2344" t="str">
            <v>SCHOLASTIC INC</v>
          </cell>
          <cell r="G2344" t="str">
            <v>SCHOLAST002</v>
          </cell>
          <cell r="H2344">
            <v>1082100163</v>
          </cell>
          <cell r="I2344">
            <v>1327.29</v>
          </cell>
          <cell r="J2344">
            <v>44357</v>
          </cell>
          <cell r="K2344">
            <v>44357</v>
          </cell>
          <cell r="L2344" t="str">
            <v>Accounts Payable (Operations)</v>
          </cell>
        </row>
        <row r="2345">
          <cell r="A2345">
            <v>193175</v>
          </cell>
          <cell r="B2345">
            <v>296</v>
          </cell>
          <cell r="C2345" t="str">
            <v>6</v>
          </cell>
          <cell r="D2345" t="str">
            <v>READING MTLS</v>
          </cell>
          <cell r="E2345">
            <v>6329</v>
          </cell>
          <cell r="F2345" t="str">
            <v>SCHOLASTIC INC</v>
          </cell>
          <cell r="G2345" t="str">
            <v>SCHOLAST002</v>
          </cell>
          <cell r="H2345">
            <v>1082100163</v>
          </cell>
          <cell r="I2345">
            <v>187.37</v>
          </cell>
          <cell r="J2345">
            <v>44357</v>
          </cell>
          <cell r="K2345">
            <v>44357</v>
          </cell>
          <cell r="L2345" t="str">
            <v>Accounts Payable (Operations)</v>
          </cell>
        </row>
        <row r="2346">
          <cell r="A2346">
            <v>193275</v>
          </cell>
          <cell r="B2346">
            <v>199</v>
          </cell>
          <cell r="C2346" t="str">
            <v>6</v>
          </cell>
          <cell r="D2346" t="str">
            <v>OTHER SUPPLIES</v>
          </cell>
          <cell r="E2346">
            <v>6399</v>
          </cell>
          <cell r="F2346" t="str">
            <v>SCHOLASTIC INC</v>
          </cell>
          <cell r="G2346" t="str">
            <v>SCHOLAST002</v>
          </cell>
          <cell r="H2346">
            <v>0</v>
          </cell>
          <cell r="I2346">
            <v>549.73</v>
          </cell>
          <cell r="J2346">
            <v>44371</v>
          </cell>
          <cell r="K2346">
            <v>44371</v>
          </cell>
          <cell r="L2346" t="str">
            <v>Accounts Payable (Operations)</v>
          </cell>
        </row>
        <row r="2347">
          <cell r="A2347">
            <v>193176</v>
          </cell>
          <cell r="B2347">
            <v>199</v>
          </cell>
          <cell r="C2347" t="str">
            <v>6</v>
          </cell>
          <cell r="D2347" t="str">
            <v>OTHER SUPPLIES</v>
          </cell>
          <cell r="E2347">
            <v>6399</v>
          </cell>
          <cell r="F2347" t="str">
            <v>SCHOOL LIFE A DIVISION OF</v>
          </cell>
          <cell r="G2347" t="str">
            <v>SCHOOL L000</v>
          </cell>
          <cell r="H2347">
            <v>1252100088</v>
          </cell>
          <cell r="I2347">
            <v>179</v>
          </cell>
          <cell r="J2347">
            <v>44357</v>
          </cell>
          <cell r="K2347">
            <v>44357</v>
          </cell>
          <cell r="L2347" t="str">
            <v>Accounts Payable (Operations)</v>
          </cell>
        </row>
        <row r="2348">
          <cell r="A2348">
            <v>193176</v>
          </cell>
          <cell r="B2348">
            <v>199</v>
          </cell>
          <cell r="C2348" t="str">
            <v>6</v>
          </cell>
          <cell r="D2348" t="str">
            <v>OTHER SUPPLIES</v>
          </cell>
          <cell r="E2348">
            <v>6399</v>
          </cell>
          <cell r="F2348" t="str">
            <v>SCHOOL LIFE A DIVISION OF</v>
          </cell>
          <cell r="G2348" t="str">
            <v>SCHOOL L000</v>
          </cell>
          <cell r="H2348">
            <v>1252100088</v>
          </cell>
          <cell r="I2348">
            <v>50</v>
          </cell>
          <cell r="J2348">
            <v>44357</v>
          </cell>
          <cell r="K2348">
            <v>44357</v>
          </cell>
          <cell r="L2348" t="str">
            <v>Accounts Payable (Operations)</v>
          </cell>
        </row>
        <row r="2349">
          <cell r="A2349">
            <v>193176</v>
          </cell>
          <cell r="B2349">
            <v>199</v>
          </cell>
          <cell r="C2349" t="str">
            <v>6</v>
          </cell>
          <cell r="D2349" t="str">
            <v>OTHER SUPPLIES</v>
          </cell>
          <cell r="E2349">
            <v>6399</v>
          </cell>
          <cell r="F2349" t="str">
            <v>SCHOOL LIFE A DIVISION OF</v>
          </cell>
          <cell r="G2349" t="str">
            <v>SCHOOL L000</v>
          </cell>
          <cell r="H2349">
            <v>1252100088</v>
          </cell>
          <cell r="I2349">
            <v>8.4499999999999993</v>
          </cell>
          <cell r="J2349">
            <v>44357</v>
          </cell>
          <cell r="K2349">
            <v>44357</v>
          </cell>
          <cell r="L2349" t="str">
            <v>Accounts Payable (Operations)</v>
          </cell>
        </row>
        <row r="2350">
          <cell r="A2350">
            <v>202101523</v>
          </cell>
          <cell r="B2350">
            <v>211</v>
          </cell>
          <cell r="C2350" t="str">
            <v>6</v>
          </cell>
          <cell r="D2350" t="str">
            <v>OTHER SUPPLIES</v>
          </cell>
          <cell r="E2350">
            <v>6399</v>
          </cell>
          <cell r="F2350" t="str">
            <v>SCHOOL SPECIALTY</v>
          </cell>
          <cell r="G2350" t="str">
            <v>SCHOOL S000</v>
          </cell>
          <cell r="H2350">
            <v>42100188</v>
          </cell>
          <cell r="I2350">
            <v>901.96</v>
          </cell>
          <cell r="J2350">
            <v>44350</v>
          </cell>
          <cell r="K2350">
            <v>44350</v>
          </cell>
          <cell r="L2350" t="str">
            <v>Accounts Payable (Operations)</v>
          </cell>
        </row>
        <row r="2351">
          <cell r="A2351">
            <v>202101565</v>
          </cell>
          <cell r="B2351">
            <v>211</v>
          </cell>
          <cell r="C2351" t="str">
            <v>6</v>
          </cell>
          <cell r="D2351" t="str">
            <v>OTHER SUPPLIES</v>
          </cell>
          <cell r="E2351">
            <v>6399</v>
          </cell>
          <cell r="F2351" t="str">
            <v>SCHOOL SPECIALTY</v>
          </cell>
          <cell r="G2351" t="str">
            <v>SCHOOL S000</v>
          </cell>
          <cell r="H2351">
            <v>42100194</v>
          </cell>
          <cell r="I2351">
            <v>10.35</v>
          </cell>
          <cell r="J2351">
            <v>44357</v>
          </cell>
          <cell r="K2351">
            <v>44357</v>
          </cell>
          <cell r="L2351" t="str">
            <v>Accounts Payable (Operations)</v>
          </cell>
        </row>
        <row r="2352">
          <cell r="A2352">
            <v>202101565</v>
          </cell>
          <cell r="B2352">
            <v>211</v>
          </cell>
          <cell r="C2352" t="str">
            <v>6</v>
          </cell>
          <cell r="D2352" t="str">
            <v>OTHER SUPPLIES</v>
          </cell>
          <cell r="E2352">
            <v>6399</v>
          </cell>
          <cell r="F2352" t="str">
            <v>SCHOOL SPECIALTY</v>
          </cell>
          <cell r="G2352" t="str">
            <v>SCHOOL S000</v>
          </cell>
          <cell r="H2352">
            <v>42100194</v>
          </cell>
          <cell r="I2352">
            <v>46.65</v>
          </cell>
          <cell r="J2352">
            <v>44357</v>
          </cell>
          <cell r="K2352">
            <v>44357</v>
          </cell>
          <cell r="L2352" t="str">
            <v>Accounts Payable (Operations)</v>
          </cell>
        </row>
        <row r="2353">
          <cell r="A2353">
            <v>202101565</v>
          </cell>
          <cell r="B2353">
            <v>211</v>
          </cell>
          <cell r="C2353" t="str">
            <v>6</v>
          </cell>
          <cell r="D2353" t="str">
            <v>OTHER SUPPLIES</v>
          </cell>
          <cell r="E2353">
            <v>6399</v>
          </cell>
          <cell r="F2353" t="str">
            <v>SCHOOL SPECIALTY</v>
          </cell>
          <cell r="G2353" t="str">
            <v>SCHOOL S000</v>
          </cell>
          <cell r="H2353">
            <v>42100194</v>
          </cell>
          <cell r="I2353">
            <v>31.18</v>
          </cell>
          <cell r="J2353">
            <v>44357</v>
          </cell>
          <cell r="K2353">
            <v>44357</v>
          </cell>
          <cell r="L2353" t="str">
            <v>Accounts Payable (Operations)</v>
          </cell>
        </row>
        <row r="2354">
          <cell r="A2354">
            <v>202101565</v>
          </cell>
          <cell r="B2354">
            <v>211</v>
          </cell>
          <cell r="C2354" t="str">
            <v>6</v>
          </cell>
          <cell r="D2354" t="str">
            <v>OTHER SUPPLIES</v>
          </cell>
          <cell r="E2354">
            <v>6399</v>
          </cell>
          <cell r="F2354" t="str">
            <v>SCHOOL SPECIALTY</v>
          </cell>
          <cell r="G2354" t="str">
            <v>SCHOOL S000</v>
          </cell>
          <cell r="H2354">
            <v>462100149</v>
          </cell>
          <cell r="I2354">
            <v>1741.99</v>
          </cell>
          <cell r="J2354">
            <v>44357</v>
          </cell>
          <cell r="K2354">
            <v>44357</v>
          </cell>
          <cell r="L2354" t="str">
            <v>Accounts Payable (Operations)</v>
          </cell>
        </row>
        <row r="2355">
          <cell r="A2355">
            <v>202101565</v>
          </cell>
          <cell r="B2355">
            <v>211</v>
          </cell>
          <cell r="C2355" t="str">
            <v>6</v>
          </cell>
          <cell r="D2355" t="str">
            <v>OTHER SUPPLIES</v>
          </cell>
          <cell r="E2355">
            <v>6399</v>
          </cell>
          <cell r="F2355" t="str">
            <v>SCHOOL SPECIALTY</v>
          </cell>
          <cell r="G2355" t="str">
            <v>SCHOOL S000</v>
          </cell>
          <cell r="H2355">
            <v>1132100123</v>
          </cell>
          <cell r="I2355">
            <v>389.95</v>
          </cell>
          <cell r="J2355">
            <v>44357</v>
          </cell>
          <cell r="K2355">
            <v>44357</v>
          </cell>
          <cell r="L2355" t="str">
            <v>Accounts Payable (Operations)</v>
          </cell>
        </row>
        <row r="2356">
          <cell r="A2356">
            <v>202101565</v>
          </cell>
          <cell r="B2356">
            <v>211</v>
          </cell>
          <cell r="C2356" t="str">
            <v>6</v>
          </cell>
          <cell r="D2356" t="str">
            <v>OTHER SUPPLIES</v>
          </cell>
          <cell r="E2356">
            <v>6399</v>
          </cell>
          <cell r="F2356" t="str">
            <v>SCHOOL SPECIALTY</v>
          </cell>
          <cell r="G2356" t="str">
            <v>SCHOOL S000</v>
          </cell>
          <cell r="H2356">
            <v>1132100123</v>
          </cell>
          <cell r="I2356">
            <v>135.16</v>
          </cell>
          <cell r="J2356">
            <v>44357</v>
          </cell>
          <cell r="K2356">
            <v>44357</v>
          </cell>
          <cell r="L2356" t="str">
            <v>Accounts Payable (Operations)</v>
          </cell>
        </row>
        <row r="2357">
          <cell r="A2357">
            <v>202101565</v>
          </cell>
          <cell r="B2357">
            <v>211</v>
          </cell>
          <cell r="C2357" t="str">
            <v>6</v>
          </cell>
          <cell r="D2357" t="str">
            <v>OTHER SUPPLIES</v>
          </cell>
          <cell r="E2357">
            <v>6399</v>
          </cell>
          <cell r="F2357" t="str">
            <v>SCHOOL SPECIALTY</v>
          </cell>
          <cell r="G2357" t="str">
            <v>SCHOOL S000</v>
          </cell>
          <cell r="H2357">
            <v>1132100123</v>
          </cell>
          <cell r="I2357">
            <v>20.66</v>
          </cell>
          <cell r="J2357">
            <v>44357</v>
          </cell>
          <cell r="K2357">
            <v>44357</v>
          </cell>
          <cell r="L2357" t="str">
            <v>Accounts Payable (Operations)</v>
          </cell>
        </row>
        <row r="2358">
          <cell r="A2358">
            <v>202101565</v>
          </cell>
          <cell r="B2358">
            <v>211</v>
          </cell>
          <cell r="C2358" t="str">
            <v>6</v>
          </cell>
          <cell r="D2358" t="str">
            <v>OTHER SUPPLIES</v>
          </cell>
          <cell r="E2358">
            <v>6399</v>
          </cell>
          <cell r="F2358" t="str">
            <v>SCHOOL SPECIALTY</v>
          </cell>
          <cell r="G2358" t="str">
            <v>SCHOOL S000</v>
          </cell>
          <cell r="H2358">
            <v>1132100123</v>
          </cell>
          <cell r="I2358">
            <v>58.2</v>
          </cell>
          <cell r="J2358">
            <v>44357</v>
          </cell>
          <cell r="K2358">
            <v>44357</v>
          </cell>
          <cell r="L2358" t="str">
            <v>Accounts Payable (Operations)</v>
          </cell>
        </row>
        <row r="2359">
          <cell r="A2359">
            <v>202101565</v>
          </cell>
          <cell r="B2359">
            <v>211</v>
          </cell>
          <cell r="C2359" t="str">
            <v>6</v>
          </cell>
          <cell r="D2359" t="str">
            <v>OTHER SUPPLIES</v>
          </cell>
          <cell r="E2359">
            <v>6399</v>
          </cell>
          <cell r="F2359" t="str">
            <v>SCHOOL SPECIALTY</v>
          </cell>
          <cell r="G2359" t="str">
            <v>SCHOOL S000</v>
          </cell>
          <cell r="H2359">
            <v>1132100123</v>
          </cell>
          <cell r="I2359">
            <v>89.67</v>
          </cell>
          <cell r="J2359">
            <v>44357</v>
          </cell>
          <cell r="K2359">
            <v>44357</v>
          </cell>
          <cell r="L2359" t="str">
            <v>Accounts Payable (Operations)</v>
          </cell>
        </row>
        <row r="2360">
          <cell r="A2360">
            <v>202101565</v>
          </cell>
          <cell r="B2360">
            <v>211</v>
          </cell>
          <cell r="C2360" t="str">
            <v>6</v>
          </cell>
          <cell r="D2360" t="str">
            <v>OTHER SUPPLIES</v>
          </cell>
          <cell r="E2360">
            <v>6399</v>
          </cell>
          <cell r="F2360" t="str">
            <v>SCHOOL SPECIALTY</v>
          </cell>
          <cell r="G2360" t="str">
            <v>SCHOOL S000</v>
          </cell>
          <cell r="H2360">
            <v>1132100123</v>
          </cell>
          <cell r="I2360">
            <v>246.5</v>
          </cell>
          <cell r="J2360">
            <v>44357</v>
          </cell>
          <cell r="K2360">
            <v>44357</v>
          </cell>
          <cell r="L2360" t="str">
            <v>Accounts Payable (Operations)</v>
          </cell>
        </row>
        <row r="2361">
          <cell r="A2361">
            <v>202101565</v>
          </cell>
          <cell r="B2361">
            <v>211</v>
          </cell>
          <cell r="C2361" t="str">
            <v>6</v>
          </cell>
          <cell r="D2361" t="str">
            <v>OTHER SUPPLIES</v>
          </cell>
          <cell r="E2361">
            <v>6399</v>
          </cell>
          <cell r="F2361" t="str">
            <v>SCHOOL SPECIALTY</v>
          </cell>
          <cell r="G2361" t="str">
            <v>SCHOOL S000</v>
          </cell>
          <cell r="H2361">
            <v>1132100123</v>
          </cell>
          <cell r="I2361">
            <v>295.8</v>
          </cell>
          <cell r="J2361">
            <v>44357</v>
          </cell>
          <cell r="K2361">
            <v>44357</v>
          </cell>
          <cell r="L2361" t="str">
            <v>Accounts Payable (Operations)</v>
          </cell>
        </row>
        <row r="2362">
          <cell r="A2362">
            <v>202101612</v>
          </cell>
          <cell r="B2362">
            <v>199</v>
          </cell>
          <cell r="C2362" t="str">
            <v>6</v>
          </cell>
          <cell r="D2362" t="str">
            <v>OTHER SUPPLIES</v>
          </cell>
          <cell r="E2362">
            <v>6399</v>
          </cell>
          <cell r="F2362" t="str">
            <v>SCHOOL SPECIALTY</v>
          </cell>
          <cell r="G2362" t="str">
            <v>SCHOOL S000</v>
          </cell>
          <cell r="H2362">
            <v>1072100109</v>
          </cell>
          <cell r="I2362">
            <v>229.64</v>
          </cell>
          <cell r="J2362">
            <v>44371</v>
          </cell>
          <cell r="K2362">
            <v>44371</v>
          </cell>
          <cell r="L2362" t="str">
            <v>Accounts Payable (Operations)</v>
          </cell>
        </row>
        <row r="2363">
          <cell r="A2363">
            <v>202101649</v>
          </cell>
          <cell r="B2363">
            <v>258</v>
          </cell>
          <cell r="C2363" t="str">
            <v>6</v>
          </cell>
          <cell r="D2363" t="str">
            <v>OTHER SUPPLIES</v>
          </cell>
          <cell r="E2363">
            <v>6399</v>
          </cell>
          <cell r="F2363" t="str">
            <v>SCHOOL SPECIALTY</v>
          </cell>
          <cell r="G2363" t="str">
            <v>SCHOOL S000</v>
          </cell>
          <cell r="H2363">
            <v>9782100345</v>
          </cell>
          <cell r="I2363">
            <v>597.99</v>
          </cell>
          <cell r="J2363">
            <v>44377</v>
          </cell>
          <cell r="K2363">
            <v>44377</v>
          </cell>
          <cell r="L2363" t="str">
            <v>Accounts Payable (Operations)</v>
          </cell>
        </row>
        <row r="2364">
          <cell r="A2364">
            <v>193345</v>
          </cell>
          <cell r="B2364">
            <v>211</v>
          </cell>
          <cell r="C2364" t="str">
            <v>6</v>
          </cell>
          <cell r="D2364" t="str">
            <v>OTHER SUPPLIES</v>
          </cell>
          <cell r="E2364">
            <v>6399</v>
          </cell>
          <cell r="F2364" t="str">
            <v>SCHOOLMATE</v>
          </cell>
          <cell r="G2364" t="str">
            <v>SCHOOLMA000</v>
          </cell>
          <cell r="H2364">
            <v>1162100077</v>
          </cell>
          <cell r="I2364">
            <v>362.5</v>
          </cell>
          <cell r="J2364">
            <v>44377</v>
          </cell>
          <cell r="K2364">
            <v>44377</v>
          </cell>
          <cell r="L2364" t="str">
            <v>Accounts Payable (Operations)</v>
          </cell>
        </row>
        <row r="2365">
          <cell r="A2365">
            <v>192715</v>
          </cell>
          <cell r="B2365">
            <v>199</v>
          </cell>
          <cell r="C2365" t="str">
            <v>6</v>
          </cell>
          <cell r="D2365" t="str">
            <v>TRAVEL &amp; SUBSISTENCE-EMPLOYEES</v>
          </cell>
          <cell r="E2365">
            <v>6411</v>
          </cell>
          <cell r="F2365" t="str">
            <v>SEA SUMMIT SEC &amp; ELEM ADMINS</v>
          </cell>
          <cell r="G2365" t="str">
            <v>SEA SUMM000</v>
          </cell>
          <cell r="H2365">
            <v>8132100030</v>
          </cell>
          <cell r="I2365">
            <v>-60</v>
          </cell>
          <cell r="J2365">
            <v>44371</v>
          </cell>
          <cell r="K2365">
            <v>44371</v>
          </cell>
          <cell r="L2365" t="str">
            <v>Accounts Payable (Operations)</v>
          </cell>
        </row>
        <row r="2366">
          <cell r="A2366">
            <v>202101566</v>
          </cell>
          <cell r="B2366">
            <v>199</v>
          </cell>
          <cell r="C2366" t="str">
            <v>6</v>
          </cell>
          <cell r="D2366" t="str">
            <v>CONTRACTED SERVICES</v>
          </cell>
          <cell r="E2366">
            <v>6299</v>
          </cell>
          <cell r="F2366" t="str">
            <v>SECURED DOCUMENT SHREDDING INC</v>
          </cell>
          <cell r="G2366" t="str">
            <v>SECURED 000</v>
          </cell>
          <cell r="H2366">
            <v>7272100013</v>
          </cell>
          <cell r="I2366">
            <v>2044</v>
          </cell>
          <cell r="J2366">
            <v>44357</v>
          </cell>
          <cell r="K2366">
            <v>44357</v>
          </cell>
          <cell r="L2366" t="str">
            <v>Accounts Payable (Operations)</v>
          </cell>
        </row>
        <row r="2367">
          <cell r="A2367">
            <v>202101650</v>
          </cell>
          <cell r="B2367">
            <v>199</v>
          </cell>
          <cell r="C2367" t="str">
            <v>6</v>
          </cell>
          <cell r="D2367" t="str">
            <v>TRAVEL &amp; SUBSISTENCE-EMPLOYEES</v>
          </cell>
          <cell r="E2367">
            <v>6411</v>
          </cell>
          <cell r="F2367" t="str">
            <v>SEGURA, ERNESTO JR</v>
          </cell>
          <cell r="G2367" t="str">
            <v>SEGURERN000</v>
          </cell>
          <cell r="H2367">
            <v>0</v>
          </cell>
          <cell r="I2367">
            <v>28</v>
          </cell>
          <cell r="J2367">
            <v>44377</v>
          </cell>
          <cell r="K2367">
            <v>44377</v>
          </cell>
          <cell r="L2367" t="str">
            <v>Accounts Payable (Operations)</v>
          </cell>
        </row>
        <row r="2368">
          <cell r="A2368">
            <v>202101650</v>
          </cell>
          <cell r="B2368">
            <v>199</v>
          </cell>
          <cell r="C2368" t="str">
            <v>6</v>
          </cell>
          <cell r="D2368" t="str">
            <v>TRAVEL &amp; SUBSISTENCE-EMPLOYEES</v>
          </cell>
          <cell r="E2368">
            <v>6411</v>
          </cell>
          <cell r="F2368" t="str">
            <v>SEGURA, ERNESTO JR</v>
          </cell>
          <cell r="G2368" t="str">
            <v>SEGURERN000</v>
          </cell>
          <cell r="H2368">
            <v>0</v>
          </cell>
          <cell r="I2368">
            <v>16</v>
          </cell>
          <cell r="J2368">
            <v>44377</v>
          </cell>
          <cell r="K2368">
            <v>44377</v>
          </cell>
          <cell r="L2368" t="str">
            <v>Accounts Payable (Operations)</v>
          </cell>
        </row>
        <row r="2369">
          <cell r="A2369">
            <v>202101650</v>
          </cell>
          <cell r="B2369">
            <v>199</v>
          </cell>
          <cell r="C2369" t="str">
            <v>6</v>
          </cell>
          <cell r="D2369" t="str">
            <v>TRAVEL &amp; SUBSISTENCE-EMPLOYEES</v>
          </cell>
          <cell r="E2369">
            <v>6411</v>
          </cell>
          <cell r="F2369" t="str">
            <v>SEGURA, ERNESTO JR</v>
          </cell>
          <cell r="G2369" t="str">
            <v>SEGURERN000</v>
          </cell>
          <cell r="H2369">
            <v>0</v>
          </cell>
          <cell r="I2369">
            <v>348.32</v>
          </cell>
          <cell r="J2369">
            <v>44377</v>
          </cell>
          <cell r="K2369">
            <v>44377</v>
          </cell>
          <cell r="L2369" t="str">
            <v>Accounts Payable (Operations)</v>
          </cell>
        </row>
        <row r="2370">
          <cell r="A2370">
            <v>202101650</v>
          </cell>
          <cell r="B2370">
            <v>199</v>
          </cell>
          <cell r="C2370" t="str">
            <v>6</v>
          </cell>
          <cell r="D2370" t="str">
            <v>TRAVEL &amp; SUBSISTENCE-EMPLOYEES</v>
          </cell>
          <cell r="E2370">
            <v>6411</v>
          </cell>
          <cell r="F2370" t="str">
            <v>SEGURA, ERNESTO JR</v>
          </cell>
          <cell r="G2370" t="str">
            <v>SEGURERN000</v>
          </cell>
          <cell r="H2370">
            <v>0</v>
          </cell>
          <cell r="I2370">
            <v>-29.52</v>
          </cell>
          <cell r="J2370">
            <v>44377</v>
          </cell>
          <cell r="K2370">
            <v>44377</v>
          </cell>
          <cell r="L2370" t="str">
            <v>Accounts Payable (Operations)</v>
          </cell>
        </row>
        <row r="2371">
          <cell r="A2371">
            <v>202101613</v>
          </cell>
          <cell r="B2371">
            <v>186</v>
          </cell>
          <cell r="C2371" t="str">
            <v>6</v>
          </cell>
          <cell r="D2371" t="str">
            <v>STUDENT TRAVEL</v>
          </cell>
          <cell r="E2371">
            <v>6412</v>
          </cell>
          <cell r="F2371" t="str">
            <v>SHAW, DEBORAH</v>
          </cell>
          <cell r="G2371" t="str">
            <v>SHAW DEB000</v>
          </cell>
          <cell r="H2371">
            <v>0</v>
          </cell>
          <cell r="I2371">
            <v>352.24</v>
          </cell>
          <cell r="J2371">
            <v>44371</v>
          </cell>
          <cell r="K2371">
            <v>44371</v>
          </cell>
          <cell r="L2371" t="str">
            <v>Accounts Payable (Operations)</v>
          </cell>
        </row>
        <row r="2372">
          <cell r="A2372">
            <v>202101613</v>
          </cell>
          <cell r="B2372">
            <v>186</v>
          </cell>
          <cell r="C2372" t="str">
            <v>6</v>
          </cell>
          <cell r="D2372" t="str">
            <v>STUDENT TRAVEL</v>
          </cell>
          <cell r="E2372">
            <v>6412</v>
          </cell>
          <cell r="F2372" t="str">
            <v>SHAW, DEBORAH</v>
          </cell>
          <cell r="G2372" t="str">
            <v>SHAW DEB000</v>
          </cell>
          <cell r="H2372">
            <v>0</v>
          </cell>
          <cell r="I2372">
            <v>6.05</v>
          </cell>
          <cell r="J2372">
            <v>44371</v>
          </cell>
          <cell r="K2372">
            <v>44371</v>
          </cell>
          <cell r="L2372" t="str">
            <v>Accounts Payable (Operations)</v>
          </cell>
        </row>
        <row r="2373">
          <cell r="A2373">
            <v>202101613</v>
          </cell>
          <cell r="B2373">
            <v>186</v>
          </cell>
          <cell r="C2373" t="str">
            <v>6</v>
          </cell>
          <cell r="D2373" t="str">
            <v>STUDENT TRAVEL</v>
          </cell>
          <cell r="E2373">
            <v>6412</v>
          </cell>
          <cell r="F2373" t="str">
            <v>SHAW, DEBORAH</v>
          </cell>
          <cell r="G2373" t="str">
            <v>SHAW DEB000</v>
          </cell>
          <cell r="H2373">
            <v>0</v>
          </cell>
          <cell r="I2373">
            <v>4.9400000000000004</v>
          </cell>
          <cell r="J2373">
            <v>44371</v>
          </cell>
          <cell r="K2373">
            <v>44371</v>
          </cell>
          <cell r="L2373" t="str">
            <v>Accounts Payable (Operations)</v>
          </cell>
        </row>
        <row r="2374">
          <cell r="A2374">
            <v>202101613</v>
          </cell>
          <cell r="B2374">
            <v>186</v>
          </cell>
          <cell r="C2374" t="str">
            <v>6</v>
          </cell>
          <cell r="D2374" t="str">
            <v>STUDENT TRAVEL</v>
          </cell>
          <cell r="E2374">
            <v>6412</v>
          </cell>
          <cell r="F2374" t="str">
            <v>SHAW, DEBORAH</v>
          </cell>
          <cell r="G2374" t="str">
            <v>SHAW DEB000</v>
          </cell>
          <cell r="H2374">
            <v>0</v>
          </cell>
          <cell r="I2374">
            <v>429.86</v>
          </cell>
          <cell r="J2374">
            <v>44371</v>
          </cell>
          <cell r="K2374">
            <v>44371</v>
          </cell>
          <cell r="L2374" t="str">
            <v>Accounts Payable (Operations)</v>
          </cell>
        </row>
        <row r="2375">
          <cell r="A2375">
            <v>202101613</v>
          </cell>
          <cell r="B2375">
            <v>186</v>
          </cell>
          <cell r="C2375" t="str">
            <v>6</v>
          </cell>
          <cell r="D2375" t="str">
            <v>STUDENT TRAVEL</v>
          </cell>
          <cell r="E2375">
            <v>6412</v>
          </cell>
          <cell r="F2375" t="str">
            <v>SHAW, DEBORAH</v>
          </cell>
          <cell r="G2375" t="str">
            <v>SHAW DEB000</v>
          </cell>
          <cell r="H2375">
            <v>0</v>
          </cell>
          <cell r="I2375">
            <v>31.5</v>
          </cell>
          <cell r="J2375">
            <v>44371</v>
          </cell>
          <cell r="K2375">
            <v>44371</v>
          </cell>
          <cell r="L2375" t="str">
            <v>Accounts Payable (Operations)</v>
          </cell>
        </row>
        <row r="2376">
          <cell r="A2376">
            <v>202101613</v>
          </cell>
          <cell r="B2376">
            <v>186</v>
          </cell>
          <cell r="C2376" t="str">
            <v>6</v>
          </cell>
          <cell r="D2376" t="str">
            <v>STUDENT TRAVEL</v>
          </cell>
          <cell r="E2376">
            <v>6412</v>
          </cell>
          <cell r="F2376" t="str">
            <v>SHAW, DEBORAH</v>
          </cell>
          <cell r="G2376" t="str">
            <v>SHAW DEB000</v>
          </cell>
          <cell r="H2376">
            <v>0</v>
          </cell>
          <cell r="I2376">
            <v>13.94</v>
          </cell>
          <cell r="J2376">
            <v>44371</v>
          </cell>
          <cell r="K2376">
            <v>44371</v>
          </cell>
          <cell r="L2376" t="str">
            <v>Accounts Payable (Operations)</v>
          </cell>
        </row>
        <row r="2377">
          <cell r="A2377">
            <v>202101613</v>
          </cell>
          <cell r="B2377">
            <v>186</v>
          </cell>
          <cell r="C2377" t="str">
            <v>6</v>
          </cell>
          <cell r="D2377" t="str">
            <v>STUDENT TRAVEL</v>
          </cell>
          <cell r="E2377">
            <v>6412</v>
          </cell>
          <cell r="F2377" t="str">
            <v>SHAW, DEBORAH</v>
          </cell>
          <cell r="G2377" t="str">
            <v>SHAW DEB000</v>
          </cell>
          <cell r="H2377">
            <v>0</v>
          </cell>
          <cell r="I2377">
            <v>8.2200000000000006</v>
          </cell>
          <cell r="J2377">
            <v>44371</v>
          </cell>
          <cell r="K2377">
            <v>44371</v>
          </cell>
          <cell r="L2377" t="str">
            <v>Accounts Payable (Operations)</v>
          </cell>
        </row>
        <row r="2378">
          <cell r="A2378">
            <v>193087</v>
          </cell>
          <cell r="B2378">
            <v>199</v>
          </cell>
          <cell r="C2378" t="str">
            <v>6</v>
          </cell>
          <cell r="D2378" t="str">
            <v>JANITOR</v>
          </cell>
          <cell r="E2378">
            <v>6315</v>
          </cell>
          <cell r="F2378" t="str">
            <v>SHERWIN WILLIAMS CO</v>
          </cell>
          <cell r="G2378" t="str">
            <v>SHERWIN 000</v>
          </cell>
          <cell r="H2378">
            <v>9362100027</v>
          </cell>
          <cell r="I2378">
            <v>77.81</v>
          </cell>
          <cell r="J2378">
            <v>44350</v>
          </cell>
          <cell r="K2378">
            <v>44350</v>
          </cell>
          <cell r="L2378" t="str">
            <v>Accounts Payable (Operations)</v>
          </cell>
        </row>
        <row r="2379">
          <cell r="A2379">
            <v>193087</v>
          </cell>
          <cell r="B2379">
            <v>199</v>
          </cell>
          <cell r="C2379" t="str">
            <v>6</v>
          </cell>
          <cell r="D2379" t="str">
            <v>JANITOR</v>
          </cell>
          <cell r="E2379">
            <v>6315</v>
          </cell>
          <cell r="F2379" t="str">
            <v>SHERWIN WILLIAMS CO</v>
          </cell>
          <cell r="G2379" t="str">
            <v>SHERWIN 000</v>
          </cell>
          <cell r="H2379">
            <v>9362100027</v>
          </cell>
          <cell r="I2379">
            <v>91.93</v>
          </cell>
          <cell r="J2379">
            <v>44350</v>
          </cell>
          <cell r="K2379">
            <v>44350</v>
          </cell>
          <cell r="L2379" t="str">
            <v>Accounts Payable (Operations)</v>
          </cell>
        </row>
        <row r="2380">
          <cell r="A2380">
            <v>193087</v>
          </cell>
          <cell r="B2380">
            <v>199</v>
          </cell>
          <cell r="C2380" t="str">
            <v>6</v>
          </cell>
          <cell r="D2380" t="str">
            <v>JANITOR</v>
          </cell>
          <cell r="E2380">
            <v>6315</v>
          </cell>
          <cell r="F2380" t="str">
            <v>SHERWIN WILLIAMS CO</v>
          </cell>
          <cell r="G2380" t="str">
            <v>SHERWIN 000</v>
          </cell>
          <cell r="H2380">
            <v>9362100027</v>
          </cell>
          <cell r="I2380">
            <v>593.23</v>
          </cell>
          <cell r="J2380">
            <v>44350</v>
          </cell>
          <cell r="K2380">
            <v>44350</v>
          </cell>
          <cell r="L2380" t="str">
            <v>Accounts Payable (Operations)</v>
          </cell>
        </row>
        <row r="2381">
          <cell r="A2381">
            <v>193087</v>
          </cell>
          <cell r="B2381">
            <v>199</v>
          </cell>
          <cell r="C2381" t="str">
            <v>6</v>
          </cell>
          <cell r="D2381" t="str">
            <v>JANITOR</v>
          </cell>
          <cell r="E2381">
            <v>6315</v>
          </cell>
          <cell r="F2381" t="str">
            <v>SHERWIN WILLIAMS CO</v>
          </cell>
          <cell r="G2381" t="str">
            <v>SHERWIN 000</v>
          </cell>
          <cell r="H2381">
            <v>9362100027</v>
          </cell>
          <cell r="I2381">
            <v>67.849999999999994</v>
          </cell>
          <cell r="J2381">
            <v>44350</v>
          </cell>
          <cell r="K2381">
            <v>44350</v>
          </cell>
          <cell r="L2381" t="str">
            <v>Accounts Payable (Operations)</v>
          </cell>
        </row>
        <row r="2382">
          <cell r="A2382">
            <v>193177</v>
          </cell>
          <cell r="B2382">
            <v>199</v>
          </cell>
          <cell r="C2382" t="str">
            <v>6</v>
          </cell>
          <cell r="D2382" t="str">
            <v>JANITOR</v>
          </cell>
          <cell r="E2382">
            <v>6315</v>
          </cell>
          <cell r="F2382" t="str">
            <v>SHERWIN WILLIAMS CO</v>
          </cell>
          <cell r="G2382" t="str">
            <v>SHERWIN 000</v>
          </cell>
          <cell r="H2382">
            <v>9362100027</v>
          </cell>
          <cell r="I2382">
            <v>43.16</v>
          </cell>
          <cell r="J2382">
            <v>44357</v>
          </cell>
          <cell r="K2382">
            <v>44357</v>
          </cell>
          <cell r="L2382" t="str">
            <v>Accounts Payable (Operations)</v>
          </cell>
        </row>
        <row r="2383">
          <cell r="A2383">
            <v>193177</v>
          </cell>
          <cell r="B2383">
            <v>199</v>
          </cell>
          <cell r="C2383" t="str">
            <v>6</v>
          </cell>
          <cell r="D2383" t="str">
            <v>JANITOR</v>
          </cell>
          <cell r="E2383">
            <v>6315</v>
          </cell>
          <cell r="F2383" t="str">
            <v>SHERWIN WILLIAMS CO</v>
          </cell>
          <cell r="G2383" t="str">
            <v>SHERWIN 000</v>
          </cell>
          <cell r="H2383">
            <v>9362100027</v>
          </cell>
          <cell r="I2383">
            <v>86.3</v>
          </cell>
          <cell r="J2383">
            <v>44357</v>
          </cell>
          <cell r="K2383">
            <v>44357</v>
          </cell>
          <cell r="L2383" t="str">
            <v>Accounts Payable (Operations)</v>
          </cell>
        </row>
        <row r="2384">
          <cell r="A2384">
            <v>193177</v>
          </cell>
          <cell r="B2384">
            <v>199</v>
          </cell>
          <cell r="C2384" t="str">
            <v>6</v>
          </cell>
          <cell r="D2384" t="str">
            <v>JANITOR</v>
          </cell>
          <cell r="E2384">
            <v>6315</v>
          </cell>
          <cell r="F2384" t="str">
            <v>SHERWIN WILLIAMS CO</v>
          </cell>
          <cell r="G2384" t="str">
            <v>SHERWIN 000</v>
          </cell>
          <cell r="H2384">
            <v>9362100027</v>
          </cell>
          <cell r="I2384">
            <v>83.24</v>
          </cell>
          <cell r="J2384">
            <v>44357</v>
          </cell>
          <cell r="K2384">
            <v>44357</v>
          </cell>
          <cell r="L2384" t="str">
            <v>Accounts Payable (Operations)</v>
          </cell>
        </row>
        <row r="2385">
          <cell r="A2385">
            <v>193177</v>
          </cell>
          <cell r="B2385">
            <v>199</v>
          </cell>
          <cell r="C2385" t="str">
            <v>6</v>
          </cell>
          <cell r="D2385" t="str">
            <v>JANITOR</v>
          </cell>
          <cell r="E2385">
            <v>6315</v>
          </cell>
          <cell r="F2385" t="str">
            <v>SHERWIN WILLIAMS CO</v>
          </cell>
          <cell r="G2385" t="str">
            <v>SHERWIN 000</v>
          </cell>
          <cell r="H2385">
            <v>9362100027</v>
          </cell>
          <cell r="I2385">
            <v>92.4</v>
          </cell>
          <cell r="J2385">
            <v>44357</v>
          </cell>
          <cell r="K2385">
            <v>44357</v>
          </cell>
          <cell r="L2385" t="str">
            <v>Accounts Payable (Operations)</v>
          </cell>
        </row>
        <row r="2386">
          <cell r="A2386">
            <v>193177</v>
          </cell>
          <cell r="B2386">
            <v>199</v>
          </cell>
          <cell r="C2386" t="str">
            <v>6</v>
          </cell>
          <cell r="D2386" t="str">
            <v>JANITOR</v>
          </cell>
          <cell r="E2386">
            <v>6315</v>
          </cell>
          <cell r="F2386" t="str">
            <v>SHERWIN WILLIAMS CO</v>
          </cell>
          <cell r="G2386" t="str">
            <v>SHERWIN 000</v>
          </cell>
          <cell r="H2386">
            <v>9362100027</v>
          </cell>
          <cell r="I2386">
            <v>72.45</v>
          </cell>
          <cell r="J2386">
            <v>44357</v>
          </cell>
          <cell r="K2386">
            <v>44357</v>
          </cell>
          <cell r="L2386" t="str">
            <v>Accounts Payable (Operations)</v>
          </cell>
        </row>
        <row r="2387">
          <cell r="A2387">
            <v>193177</v>
          </cell>
          <cell r="B2387">
            <v>199</v>
          </cell>
          <cell r="C2387" t="str">
            <v>6</v>
          </cell>
          <cell r="D2387" t="str">
            <v>JANITOR</v>
          </cell>
          <cell r="E2387">
            <v>6315</v>
          </cell>
          <cell r="F2387" t="str">
            <v>SHERWIN WILLIAMS CO</v>
          </cell>
          <cell r="G2387" t="str">
            <v>SHERWIN 000</v>
          </cell>
          <cell r="H2387">
            <v>9362100027</v>
          </cell>
          <cell r="I2387">
            <v>35.17</v>
          </cell>
          <cell r="J2387">
            <v>44357</v>
          </cell>
          <cell r="K2387">
            <v>44357</v>
          </cell>
          <cell r="L2387" t="str">
            <v>Accounts Payable (Operations)</v>
          </cell>
        </row>
        <row r="2388">
          <cell r="A2388">
            <v>193177</v>
          </cell>
          <cell r="B2388">
            <v>199</v>
          </cell>
          <cell r="C2388" t="str">
            <v>6</v>
          </cell>
          <cell r="D2388" t="str">
            <v>JANITOR</v>
          </cell>
          <cell r="E2388">
            <v>6315</v>
          </cell>
          <cell r="F2388" t="str">
            <v>SHERWIN WILLIAMS CO</v>
          </cell>
          <cell r="G2388" t="str">
            <v>SHERWIN 000</v>
          </cell>
          <cell r="H2388">
            <v>9362100027</v>
          </cell>
          <cell r="I2388">
            <v>170</v>
          </cell>
          <cell r="J2388">
            <v>44357</v>
          </cell>
          <cell r="K2388">
            <v>44357</v>
          </cell>
          <cell r="L2388" t="str">
            <v>Accounts Payable (Operations)</v>
          </cell>
        </row>
        <row r="2389">
          <cell r="A2389">
            <v>193276</v>
          </cell>
          <cell r="B2389">
            <v>199</v>
          </cell>
          <cell r="C2389" t="str">
            <v>6</v>
          </cell>
          <cell r="D2389" t="str">
            <v>JANITOR</v>
          </cell>
          <cell r="E2389">
            <v>6315</v>
          </cell>
          <cell r="F2389" t="str">
            <v>SHERWIN WILLIAMS CO</v>
          </cell>
          <cell r="G2389" t="str">
            <v>SHERWIN 000</v>
          </cell>
          <cell r="H2389">
            <v>9362100027</v>
          </cell>
          <cell r="I2389">
            <v>560.76</v>
          </cell>
          <cell r="J2389">
            <v>44371</v>
          </cell>
          <cell r="K2389">
            <v>44371</v>
          </cell>
          <cell r="L2389" t="str">
            <v>Accounts Payable (Operations)</v>
          </cell>
        </row>
        <row r="2390">
          <cell r="A2390">
            <v>193276</v>
          </cell>
          <cell r="B2390">
            <v>199</v>
          </cell>
          <cell r="C2390" t="str">
            <v>6</v>
          </cell>
          <cell r="D2390" t="str">
            <v>JANITOR</v>
          </cell>
          <cell r="E2390">
            <v>6315</v>
          </cell>
          <cell r="F2390" t="str">
            <v>SHERWIN WILLIAMS CO</v>
          </cell>
          <cell r="G2390" t="str">
            <v>SHERWIN 000</v>
          </cell>
          <cell r="H2390">
            <v>9362100027</v>
          </cell>
          <cell r="I2390">
            <v>158.84</v>
          </cell>
          <cell r="J2390">
            <v>44371</v>
          </cell>
          <cell r="K2390">
            <v>44371</v>
          </cell>
          <cell r="L2390" t="str">
            <v>Accounts Payable (Operations)</v>
          </cell>
        </row>
        <row r="2391">
          <cell r="A2391">
            <v>193346</v>
          </cell>
          <cell r="B2391">
            <v>199</v>
          </cell>
          <cell r="C2391" t="str">
            <v>6</v>
          </cell>
          <cell r="D2391" t="str">
            <v>JANITOR</v>
          </cell>
          <cell r="E2391">
            <v>6315</v>
          </cell>
          <cell r="F2391" t="str">
            <v>SHERWIN WILLIAMS CO</v>
          </cell>
          <cell r="G2391" t="str">
            <v>SHERWIN 000</v>
          </cell>
          <cell r="H2391">
            <v>9362100027</v>
          </cell>
          <cell r="I2391">
            <v>90.85</v>
          </cell>
          <cell r="J2391">
            <v>44377</v>
          </cell>
          <cell r="K2391">
            <v>44377</v>
          </cell>
          <cell r="L2391" t="str">
            <v>Accounts Payable (Operations)</v>
          </cell>
        </row>
        <row r="2392">
          <cell r="A2392">
            <v>193346</v>
          </cell>
          <cell r="B2392">
            <v>199</v>
          </cell>
          <cell r="C2392" t="str">
            <v>6</v>
          </cell>
          <cell r="D2392" t="str">
            <v>JANITOR</v>
          </cell>
          <cell r="E2392">
            <v>6315</v>
          </cell>
          <cell r="F2392" t="str">
            <v>SHERWIN WILLIAMS CO</v>
          </cell>
          <cell r="G2392" t="str">
            <v>SHERWIN 000</v>
          </cell>
          <cell r="H2392">
            <v>9362100027</v>
          </cell>
          <cell r="I2392">
            <v>43.16</v>
          </cell>
          <cell r="J2392">
            <v>44377</v>
          </cell>
          <cell r="K2392">
            <v>44377</v>
          </cell>
          <cell r="L2392" t="str">
            <v>Accounts Payable (Operations)</v>
          </cell>
        </row>
        <row r="2393">
          <cell r="A2393">
            <v>193346</v>
          </cell>
          <cell r="B2393">
            <v>199</v>
          </cell>
          <cell r="C2393" t="str">
            <v>6</v>
          </cell>
          <cell r="D2393" t="str">
            <v>JANITOR</v>
          </cell>
          <cell r="E2393">
            <v>6315</v>
          </cell>
          <cell r="F2393" t="str">
            <v>SHERWIN WILLIAMS CO</v>
          </cell>
          <cell r="G2393" t="str">
            <v>SHERWIN 000</v>
          </cell>
          <cell r="H2393">
            <v>9362100027</v>
          </cell>
          <cell r="I2393">
            <v>21.49</v>
          </cell>
          <cell r="J2393">
            <v>44377</v>
          </cell>
          <cell r="K2393">
            <v>44377</v>
          </cell>
          <cell r="L2393" t="str">
            <v>Accounts Payable (Operations)</v>
          </cell>
        </row>
        <row r="2394">
          <cell r="A2394">
            <v>193346</v>
          </cell>
          <cell r="B2394">
            <v>199</v>
          </cell>
          <cell r="C2394" t="str">
            <v>6</v>
          </cell>
          <cell r="D2394" t="str">
            <v>JANITOR</v>
          </cell>
          <cell r="E2394">
            <v>6315</v>
          </cell>
          <cell r="F2394" t="str">
            <v>SHERWIN WILLIAMS CO</v>
          </cell>
          <cell r="G2394" t="str">
            <v>SHERWIN 000</v>
          </cell>
          <cell r="H2394">
            <v>9362100027</v>
          </cell>
          <cell r="I2394">
            <v>90.85</v>
          </cell>
          <cell r="J2394">
            <v>44377</v>
          </cell>
          <cell r="K2394">
            <v>44377</v>
          </cell>
          <cell r="L2394" t="str">
            <v>Accounts Payable (Operations)</v>
          </cell>
        </row>
        <row r="2395">
          <cell r="A2395">
            <v>193346</v>
          </cell>
          <cell r="B2395">
            <v>199</v>
          </cell>
          <cell r="C2395" t="str">
            <v>6</v>
          </cell>
          <cell r="D2395" t="str">
            <v>JANITOR</v>
          </cell>
          <cell r="E2395">
            <v>6315</v>
          </cell>
          <cell r="F2395" t="str">
            <v>SHERWIN WILLIAMS CO</v>
          </cell>
          <cell r="G2395" t="str">
            <v>SHERWIN 000</v>
          </cell>
          <cell r="H2395">
            <v>9362100027</v>
          </cell>
          <cell r="I2395">
            <v>21.97</v>
          </cell>
          <cell r="J2395">
            <v>44377</v>
          </cell>
          <cell r="K2395">
            <v>44377</v>
          </cell>
          <cell r="L2395" t="str">
            <v>Accounts Payable (Operations)</v>
          </cell>
        </row>
        <row r="2396">
          <cell r="A2396">
            <v>193346</v>
          </cell>
          <cell r="B2396">
            <v>199</v>
          </cell>
          <cell r="C2396" t="str">
            <v>6</v>
          </cell>
          <cell r="D2396" t="str">
            <v>JANITOR</v>
          </cell>
          <cell r="E2396">
            <v>6315</v>
          </cell>
          <cell r="F2396" t="str">
            <v>SHERWIN WILLIAMS CO</v>
          </cell>
          <cell r="G2396" t="str">
            <v>SHERWIN 000</v>
          </cell>
          <cell r="H2396">
            <v>9362100027</v>
          </cell>
          <cell r="I2396">
            <v>-95.82</v>
          </cell>
          <cell r="J2396">
            <v>44377</v>
          </cell>
          <cell r="K2396">
            <v>44377</v>
          </cell>
          <cell r="L2396" t="str">
            <v>Accounts Payable (Operations)</v>
          </cell>
        </row>
        <row r="2397">
          <cell r="A2397">
            <v>193346</v>
          </cell>
          <cell r="B2397">
            <v>199</v>
          </cell>
          <cell r="C2397" t="str">
            <v>6</v>
          </cell>
          <cell r="D2397" t="str">
            <v>JANITOR</v>
          </cell>
          <cell r="E2397">
            <v>6315</v>
          </cell>
          <cell r="F2397" t="str">
            <v>SHERWIN WILLIAMS CO</v>
          </cell>
          <cell r="G2397" t="str">
            <v>SHERWIN 000</v>
          </cell>
          <cell r="H2397">
            <v>9362100027</v>
          </cell>
          <cell r="I2397">
            <v>43.03</v>
          </cell>
          <cell r="J2397">
            <v>44377</v>
          </cell>
          <cell r="K2397">
            <v>44377</v>
          </cell>
          <cell r="L2397" t="str">
            <v>Accounts Payable (Operations)</v>
          </cell>
        </row>
        <row r="2398">
          <cell r="A2398">
            <v>193346</v>
          </cell>
          <cell r="B2398">
            <v>199</v>
          </cell>
          <cell r="C2398" t="str">
            <v>6</v>
          </cell>
          <cell r="D2398" t="str">
            <v>JANITOR</v>
          </cell>
          <cell r="E2398">
            <v>6315</v>
          </cell>
          <cell r="F2398" t="str">
            <v>SHERWIN WILLIAMS CO</v>
          </cell>
          <cell r="G2398" t="str">
            <v>SHERWIN 000</v>
          </cell>
          <cell r="H2398">
            <v>9362100027</v>
          </cell>
          <cell r="I2398">
            <v>675</v>
          </cell>
          <cell r="J2398">
            <v>44377</v>
          </cell>
          <cell r="K2398">
            <v>44377</v>
          </cell>
          <cell r="L2398" t="str">
            <v>Accounts Payable (Operations)</v>
          </cell>
        </row>
        <row r="2399">
          <cell r="A2399">
            <v>193346</v>
          </cell>
          <cell r="B2399">
            <v>199</v>
          </cell>
          <cell r="C2399" t="str">
            <v>6</v>
          </cell>
          <cell r="D2399" t="str">
            <v>JANITOR</v>
          </cell>
          <cell r="E2399">
            <v>6315</v>
          </cell>
          <cell r="F2399" t="str">
            <v>SHERWIN WILLIAMS CO</v>
          </cell>
          <cell r="G2399" t="str">
            <v>SHERWIN 000</v>
          </cell>
          <cell r="H2399">
            <v>9362100027</v>
          </cell>
          <cell r="I2399">
            <v>353.13</v>
          </cell>
          <cell r="J2399">
            <v>44377</v>
          </cell>
          <cell r="K2399">
            <v>44377</v>
          </cell>
          <cell r="L2399" t="str">
            <v>Accounts Payable (Operations)</v>
          </cell>
        </row>
        <row r="2400">
          <cell r="A2400">
            <v>193346</v>
          </cell>
          <cell r="B2400">
            <v>199</v>
          </cell>
          <cell r="C2400" t="str">
            <v>6</v>
          </cell>
          <cell r="D2400" t="str">
            <v>JANITOR</v>
          </cell>
          <cell r="E2400">
            <v>6315</v>
          </cell>
          <cell r="F2400" t="str">
            <v>SHERWIN WILLIAMS CO</v>
          </cell>
          <cell r="G2400" t="str">
            <v>SHERWIN 000</v>
          </cell>
          <cell r="H2400">
            <v>9362100027</v>
          </cell>
          <cell r="I2400">
            <v>43.62</v>
          </cell>
          <cell r="J2400">
            <v>44377</v>
          </cell>
          <cell r="K2400">
            <v>44377</v>
          </cell>
          <cell r="L2400" t="str">
            <v>Accounts Payable (Operations)</v>
          </cell>
        </row>
        <row r="2401">
          <cell r="A2401">
            <v>193346</v>
          </cell>
          <cell r="B2401">
            <v>199</v>
          </cell>
          <cell r="C2401" t="str">
            <v>6</v>
          </cell>
          <cell r="D2401" t="str">
            <v>JANITOR</v>
          </cell>
          <cell r="E2401">
            <v>6315</v>
          </cell>
          <cell r="F2401" t="str">
            <v>SHERWIN WILLIAMS CO</v>
          </cell>
          <cell r="G2401" t="str">
            <v>SHERWIN 000</v>
          </cell>
          <cell r="H2401">
            <v>9362100027</v>
          </cell>
          <cell r="I2401">
            <v>63.61</v>
          </cell>
          <cell r="J2401">
            <v>44377</v>
          </cell>
          <cell r="K2401">
            <v>44377</v>
          </cell>
          <cell r="L2401" t="str">
            <v>Accounts Payable (Operations)</v>
          </cell>
        </row>
        <row r="2402">
          <cell r="A2402">
            <v>193346</v>
          </cell>
          <cell r="B2402">
            <v>199</v>
          </cell>
          <cell r="C2402" t="str">
            <v>6</v>
          </cell>
          <cell r="D2402" t="str">
            <v>JANITOR</v>
          </cell>
          <cell r="E2402">
            <v>6315</v>
          </cell>
          <cell r="F2402" t="str">
            <v>SHERWIN WILLIAMS CO</v>
          </cell>
          <cell r="G2402" t="str">
            <v>SHERWIN 000</v>
          </cell>
          <cell r="H2402">
            <v>9362100027</v>
          </cell>
          <cell r="I2402">
            <v>43.62</v>
          </cell>
          <cell r="J2402">
            <v>44377</v>
          </cell>
          <cell r="K2402">
            <v>44377</v>
          </cell>
          <cell r="L2402" t="str">
            <v>Accounts Payable (Operations)</v>
          </cell>
        </row>
        <row r="2403">
          <cell r="A2403">
            <v>193346</v>
          </cell>
          <cell r="B2403">
            <v>199</v>
          </cell>
          <cell r="C2403" t="str">
            <v>6</v>
          </cell>
          <cell r="D2403" t="str">
            <v>JANITOR</v>
          </cell>
          <cell r="E2403">
            <v>6315</v>
          </cell>
          <cell r="F2403" t="str">
            <v>SHERWIN WILLIAMS CO</v>
          </cell>
          <cell r="G2403" t="str">
            <v>SHERWIN 000</v>
          </cell>
          <cell r="H2403">
            <v>9362100027</v>
          </cell>
          <cell r="I2403">
            <v>21.81</v>
          </cell>
          <cell r="J2403">
            <v>44377</v>
          </cell>
          <cell r="K2403">
            <v>44377</v>
          </cell>
          <cell r="L2403" t="str">
            <v>Accounts Payable (Operations)</v>
          </cell>
        </row>
        <row r="2404">
          <cell r="A2404">
            <v>193346</v>
          </cell>
          <cell r="B2404">
            <v>199</v>
          </cell>
          <cell r="C2404" t="str">
            <v>6</v>
          </cell>
          <cell r="D2404" t="str">
            <v>JANITOR</v>
          </cell>
          <cell r="E2404">
            <v>6315</v>
          </cell>
          <cell r="F2404" t="str">
            <v>SHERWIN WILLIAMS CO</v>
          </cell>
          <cell r="G2404" t="str">
            <v>SHERWIN 000</v>
          </cell>
          <cell r="H2404">
            <v>9362100027</v>
          </cell>
          <cell r="I2404">
            <v>381</v>
          </cell>
          <cell r="J2404">
            <v>44377</v>
          </cell>
          <cell r="K2404">
            <v>44377</v>
          </cell>
          <cell r="L2404" t="str">
            <v>Accounts Payable (Operations)</v>
          </cell>
        </row>
        <row r="2405">
          <cell r="A2405">
            <v>193346</v>
          </cell>
          <cell r="B2405">
            <v>199</v>
          </cell>
          <cell r="C2405" t="str">
            <v>6</v>
          </cell>
          <cell r="D2405" t="str">
            <v>JANITOR</v>
          </cell>
          <cell r="E2405">
            <v>6315</v>
          </cell>
          <cell r="F2405" t="str">
            <v>SHERWIN WILLIAMS CO</v>
          </cell>
          <cell r="G2405" t="str">
            <v>SHERWIN 000</v>
          </cell>
          <cell r="H2405">
            <v>9362100027</v>
          </cell>
          <cell r="I2405">
            <v>75.78</v>
          </cell>
          <cell r="J2405">
            <v>44377</v>
          </cell>
          <cell r="K2405">
            <v>44377</v>
          </cell>
          <cell r="L2405" t="str">
            <v>Accounts Payable (Operations)</v>
          </cell>
        </row>
        <row r="2406">
          <cell r="A2406">
            <v>193346</v>
          </cell>
          <cell r="B2406">
            <v>199</v>
          </cell>
          <cell r="C2406" t="str">
            <v>6</v>
          </cell>
          <cell r="D2406" t="str">
            <v>JANITOR</v>
          </cell>
          <cell r="E2406">
            <v>6315</v>
          </cell>
          <cell r="F2406" t="str">
            <v>SHERWIN WILLIAMS CO</v>
          </cell>
          <cell r="G2406" t="str">
            <v>SHERWIN 000</v>
          </cell>
          <cell r="H2406">
            <v>9362100027</v>
          </cell>
          <cell r="I2406">
            <v>36.64</v>
          </cell>
          <cell r="J2406">
            <v>44377</v>
          </cell>
          <cell r="K2406">
            <v>44377</v>
          </cell>
          <cell r="L2406" t="str">
            <v>Accounts Payable (Operations)</v>
          </cell>
        </row>
        <row r="2407">
          <cell r="A2407">
            <v>193346</v>
          </cell>
          <cell r="B2407">
            <v>199</v>
          </cell>
          <cell r="C2407" t="str">
            <v>6</v>
          </cell>
          <cell r="D2407" t="str">
            <v>JANITOR</v>
          </cell>
          <cell r="E2407">
            <v>6315</v>
          </cell>
          <cell r="F2407" t="str">
            <v>SHERWIN WILLIAMS CO</v>
          </cell>
          <cell r="G2407" t="str">
            <v>SHERWIN 000</v>
          </cell>
          <cell r="H2407">
            <v>9362100027</v>
          </cell>
          <cell r="I2407">
            <v>67.55</v>
          </cell>
          <cell r="J2407">
            <v>44377</v>
          </cell>
          <cell r="K2407">
            <v>44377</v>
          </cell>
          <cell r="L2407" t="str">
            <v>Accounts Payable (Operations)</v>
          </cell>
        </row>
        <row r="2408">
          <cell r="A2408">
            <v>193346</v>
          </cell>
          <cell r="B2408">
            <v>199</v>
          </cell>
          <cell r="C2408" t="str">
            <v>6</v>
          </cell>
          <cell r="D2408" t="str">
            <v>JANITOR</v>
          </cell>
          <cell r="E2408">
            <v>6315</v>
          </cell>
          <cell r="F2408" t="str">
            <v>SHERWIN WILLIAMS CO</v>
          </cell>
          <cell r="G2408" t="str">
            <v>SHERWIN 000</v>
          </cell>
          <cell r="H2408">
            <v>9362100027</v>
          </cell>
          <cell r="I2408">
            <v>43.14</v>
          </cell>
          <cell r="J2408">
            <v>44377</v>
          </cell>
          <cell r="K2408">
            <v>44377</v>
          </cell>
          <cell r="L2408" t="str">
            <v>Accounts Payable (Operations)</v>
          </cell>
        </row>
        <row r="2409">
          <cell r="A2409">
            <v>193346</v>
          </cell>
          <cell r="B2409">
            <v>199</v>
          </cell>
          <cell r="C2409" t="str">
            <v>6</v>
          </cell>
          <cell r="D2409" t="str">
            <v>JANITOR</v>
          </cell>
          <cell r="E2409">
            <v>6315</v>
          </cell>
          <cell r="F2409" t="str">
            <v>SHERWIN WILLIAMS CO</v>
          </cell>
          <cell r="G2409" t="str">
            <v>SHERWIN 000</v>
          </cell>
          <cell r="H2409">
            <v>9362100027</v>
          </cell>
          <cell r="I2409">
            <v>159.46</v>
          </cell>
          <cell r="J2409">
            <v>44377</v>
          </cell>
          <cell r="K2409">
            <v>44377</v>
          </cell>
          <cell r="L2409" t="str">
            <v>Accounts Payable (Operations)</v>
          </cell>
        </row>
        <row r="2410">
          <cell r="A2410">
            <v>193346</v>
          </cell>
          <cell r="B2410">
            <v>199</v>
          </cell>
          <cell r="C2410" t="str">
            <v>6</v>
          </cell>
          <cell r="D2410" t="str">
            <v>JANITOR</v>
          </cell>
          <cell r="E2410">
            <v>6315</v>
          </cell>
          <cell r="F2410" t="str">
            <v>SHERWIN WILLIAMS CO</v>
          </cell>
          <cell r="G2410" t="str">
            <v>SHERWIN 000</v>
          </cell>
          <cell r="H2410">
            <v>9362100027</v>
          </cell>
          <cell r="I2410">
            <v>983.2</v>
          </cell>
          <cell r="J2410">
            <v>44377</v>
          </cell>
          <cell r="K2410">
            <v>44377</v>
          </cell>
          <cell r="L2410" t="str">
            <v>Accounts Payable (Operations)</v>
          </cell>
        </row>
        <row r="2411">
          <cell r="A2411">
            <v>193346</v>
          </cell>
          <cell r="B2411">
            <v>199</v>
          </cell>
          <cell r="C2411" t="str">
            <v>6</v>
          </cell>
          <cell r="D2411" t="str">
            <v>JANITOR</v>
          </cell>
          <cell r="E2411">
            <v>6315</v>
          </cell>
          <cell r="F2411" t="str">
            <v>SHERWIN WILLIAMS CO</v>
          </cell>
          <cell r="G2411" t="str">
            <v>SHERWIN 000</v>
          </cell>
          <cell r="H2411">
            <v>9362100027</v>
          </cell>
          <cell r="I2411">
            <v>117.8</v>
          </cell>
          <cell r="J2411">
            <v>44377</v>
          </cell>
          <cell r="K2411">
            <v>44377</v>
          </cell>
          <cell r="L2411" t="str">
            <v>Accounts Payable (Operations)</v>
          </cell>
        </row>
        <row r="2412">
          <cell r="A2412">
            <v>193346</v>
          </cell>
          <cell r="B2412">
            <v>199</v>
          </cell>
          <cell r="C2412" t="str">
            <v>6</v>
          </cell>
          <cell r="D2412" t="str">
            <v>JANITOR</v>
          </cell>
          <cell r="E2412">
            <v>6315</v>
          </cell>
          <cell r="F2412" t="str">
            <v>SHERWIN WILLIAMS CO</v>
          </cell>
          <cell r="G2412" t="str">
            <v>SHERWIN 000</v>
          </cell>
          <cell r="H2412">
            <v>9362100027</v>
          </cell>
          <cell r="I2412">
            <v>10.36</v>
          </cell>
          <cell r="J2412">
            <v>44377</v>
          </cell>
          <cell r="K2412">
            <v>44377</v>
          </cell>
          <cell r="L2412" t="str">
            <v>Accounts Payable (Operations)</v>
          </cell>
        </row>
        <row r="2413">
          <cell r="A2413">
            <v>193346</v>
          </cell>
          <cell r="B2413">
            <v>199</v>
          </cell>
          <cell r="C2413" t="str">
            <v>6</v>
          </cell>
          <cell r="D2413" t="str">
            <v>JANITOR</v>
          </cell>
          <cell r="E2413">
            <v>6315</v>
          </cell>
          <cell r="F2413" t="str">
            <v>SHERWIN WILLIAMS CO</v>
          </cell>
          <cell r="G2413" t="str">
            <v>SHERWIN 000</v>
          </cell>
          <cell r="H2413">
            <v>9362100027</v>
          </cell>
          <cell r="I2413">
            <v>389.37</v>
          </cell>
          <cell r="J2413">
            <v>44377</v>
          </cell>
          <cell r="K2413">
            <v>44377</v>
          </cell>
          <cell r="L2413" t="str">
            <v>Accounts Payable (Operations)</v>
          </cell>
        </row>
        <row r="2414">
          <cell r="A2414">
            <v>193346</v>
          </cell>
          <cell r="B2414">
            <v>199</v>
          </cell>
          <cell r="C2414" t="str">
            <v>6</v>
          </cell>
          <cell r="D2414" t="str">
            <v>JANITOR</v>
          </cell>
          <cell r="E2414">
            <v>6315</v>
          </cell>
          <cell r="F2414" t="str">
            <v>SHERWIN WILLIAMS CO</v>
          </cell>
          <cell r="G2414" t="str">
            <v>SHERWIN 000</v>
          </cell>
          <cell r="H2414">
            <v>9362100027</v>
          </cell>
          <cell r="I2414">
            <v>152.5</v>
          </cell>
          <cell r="J2414">
            <v>44377</v>
          </cell>
          <cell r="K2414">
            <v>44377</v>
          </cell>
          <cell r="L2414" t="str">
            <v>Accounts Payable (Operations)</v>
          </cell>
        </row>
        <row r="2415">
          <cell r="A2415">
            <v>193346</v>
          </cell>
          <cell r="B2415">
            <v>199</v>
          </cell>
          <cell r="C2415" t="str">
            <v>6</v>
          </cell>
          <cell r="D2415" t="str">
            <v>JANITOR</v>
          </cell>
          <cell r="E2415">
            <v>6315</v>
          </cell>
          <cell r="F2415" t="str">
            <v>SHERWIN WILLIAMS CO</v>
          </cell>
          <cell r="G2415" t="str">
            <v>SHERWIN 000</v>
          </cell>
          <cell r="H2415">
            <v>9362100027</v>
          </cell>
          <cell r="I2415">
            <v>90.85</v>
          </cell>
          <cell r="J2415">
            <v>44377</v>
          </cell>
          <cell r="K2415">
            <v>44377</v>
          </cell>
          <cell r="L2415" t="str">
            <v>Accounts Payable (Operations)</v>
          </cell>
        </row>
        <row r="2416">
          <cell r="A2416">
            <v>193346</v>
          </cell>
          <cell r="B2416">
            <v>199</v>
          </cell>
          <cell r="C2416" t="str">
            <v>6</v>
          </cell>
          <cell r="D2416" t="str">
            <v>JANITOR</v>
          </cell>
          <cell r="E2416">
            <v>6315</v>
          </cell>
          <cell r="F2416" t="str">
            <v>SHERWIN WILLIAMS CO</v>
          </cell>
          <cell r="G2416" t="str">
            <v>SHERWIN 000</v>
          </cell>
          <cell r="H2416">
            <v>9362100027</v>
          </cell>
          <cell r="I2416">
            <v>171.5</v>
          </cell>
          <cell r="J2416">
            <v>44377</v>
          </cell>
          <cell r="K2416">
            <v>44377</v>
          </cell>
          <cell r="L2416" t="str">
            <v>Accounts Payable (Operations)</v>
          </cell>
        </row>
        <row r="2417">
          <cell r="A2417">
            <v>193346</v>
          </cell>
          <cell r="B2417">
            <v>199</v>
          </cell>
          <cell r="C2417" t="str">
            <v>6</v>
          </cell>
          <cell r="D2417" t="str">
            <v>JANITOR</v>
          </cell>
          <cell r="E2417">
            <v>6315</v>
          </cell>
          <cell r="F2417" t="str">
            <v>SHERWIN WILLIAMS CO</v>
          </cell>
          <cell r="G2417" t="str">
            <v>SHERWIN 000</v>
          </cell>
          <cell r="H2417">
            <v>9362100027</v>
          </cell>
          <cell r="I2417">
            <v>52.14</v>
          </cell>
          <cell r="J2417">
            <v>44377</v>
          </cell>
          <cell r="K2417">
            <v>44377</v>
          </cell>
          <cell r="L2417" t="str">
            <v>Accounts Payable (Operations)</v>
          </cell>
        </row>
        <row r="2418">
          <cell r="A2418">
            <v>193346</v>
          </cell>
          <cell r="B2418">
            <v>199</v>
          </cell>
          <cell r="C2418" t="str">
            <v>6</v>
          </cell>
          <cell r="D2418" t="str">
            <v>JANITOR</v>
          </cell>
          <cell r="E2418">
            <v>6315</v>
          </cell>
          <cell r="F2418" t="str">
            <v>SHERWIN WILLIAMS CO</v>
          </cell>
          <cell r="G2418" t="str">
            <v>SHERWIN 000</v>
          </cell>
          <cell r="H2418">
            <v>9362100027</v>
          </cell>
          <cell r="I2418">
            <v>43.14</v>
          </cell>
          <cell r="J2418">
            <v>44377</v>
          </cell>
          <cell r="K2418">
            <v>44377</v>
          </cell>
          <cell r="L2418" t="str">
            <v>Accounts Payable (Operations)</v>
          </cell>
        </row>
        <row r="2419">
          <cell r="A2419">
            <v>193346</v>
          </cell>
          <cell r="B2419">
            <v>199</v>
          </cell>
          <cell r="C2419" t="str">
            <v>6</v>
          </cell>
          <cell r="D2419" t="str">
            <v>JANITOR</v>
          </cell>
          <cell r="E2419">
            <v>6315</v>
          </cell>
          <cell r="F2419" t="str">
            <v>SHERWIN WILLIAMS CO</v>
          </cell>
          <cell r="G2419" t="str">
            <v>SHERWIN 000</v>
          </cell>
          <cell r="H2419">
            <v>9362100027</v>
          </cell>
          <cell r="I2419">
            <v>367.26</v>
          </cell>
          <cell r="J2419">
            <v>44377</v>
          </cell>
          <cell r="K2419">
            <v>44377</v>
          </cell>
          <cell r="L2419" t="str">
            <v>Accounts Payable (Operations)</v>
          </cell>
        </row>
        <row r="2420">
          <cell r="A2420">
            <v>193346</v>
          </cell>
          <cell r="B2420">
            <v>199</v>
          </cell>
          <cell r="C2420" t="str">
            <v>6</v>
          </cell>
          <cell r="D2420" t="str">
            <v>JANITOR</v>
          </cell>
          <cell r="E2420">
            <v>6315</v>
          </cell>
          <cell r="F2420" t="str">
            <v>SHERWIN WILLIAMS CO</v>
          </cell>
          <cell r="G2420" t="str">
            <v>SHERWIN 000</v>
          </cell>
          <cell r="H2420">
            <v>9362100027</v>
          </cell>
          <cell r="I2420">
            <v>19.29</v>
          </cell>
          <cell r="J2420">
            <v>44377</v>
          </cell>
          <cell r="K2420">
            <v>44377</v>
          </cell>
          <cell r="L2420" t="str">
            <v>Accounts Payable (Operations)</v>
          </cell>
        </row>
        <row r="2421">
          <cell r="A2421">
            <v>193346</v>
          </cell>
          <cell r="B2421">
            <v>199</v>
          </cell>
          <cell r="C2421" t="str">
            <v>6</v>
          </cell>
          <cell r="D2421" t="str">
            <v>JANITOR</v>
          </cell>
          <cell r="E2421">
            <v>6315</v>
          </cell>
          <cell r="F2421" t="str">
            <v>SHERWIN WILLIAMS CO</v>
          </cell>
          <cell r="G2421" t="str">
            <v>SHERWIN 000</v>
          </cell>
          <cell r="H2421">
            <v>9362100027</v>
          </cell>
          <cell r="I2421">
            <v>90.85</v>
          </cell>
          <cell r="J2421">
            <v>44377</v>
          </cell>
          <cell r="K2421">
            <v>44377</v>
          </cell>
          <cell r="L2421" t="str">
            <v>Accounts Payable (Operations)</v>
          </cell>
        </row>
        <row r="2422">
          <cell r="A2422">
            <v>193346</v>
          </cell>
          <cell r="B2422">
            <v>199</v>
          </cell>
          <cell r="C2422" t="str">
            <v>6</v>
          </cell>
          <cell r="D2422" t="str">
            <v>JANITOR</v>
          </cell>
          <cell r="E2422">
            <v>6315</v>
          </cell>
          <cell r="F2422" t="str">
            <v>SHERWIN WILLIAMS CO</v>
          </cell>
          <cell r="G2422" t="str">
            <v>SHERWIN 000</v>
          </cell>
          <cell r="H2422">
            <v>9362100027</v>
          </cell>
          <cell r="I2422">
            <v>89.75</v>
          </cell>
          <cell r="J2422">
            <v>44377</v>
          </cell>
          <cell r="K2422">
            <v>44377</v>
          </cell>
          <cell r="L2422" t="str">
            <v>Accounts Payable (Operations)</v>
          </cell>
        </row>
        <row r="2423">
          <cell r="A2423">
            <v>193346</v>
          </cell>
          <cell r="B2423">
            <v>199</v>
          </cell>
          <cell r="C2423" t="str">
            <v>6</v>
          </cell>
          <cell r="D2423" t="str">
            <v>JANITOR</v>
          </cell>
          <cell r="E2423">
            <v>6315</v>
          </cell>
          <cell r="F2423" t="str">
            <v>SHERWIN WILLIAMS CO</v>
          </cell>
          <cell r="G2423" t="str">
            <v>SHERWIN 000</v>
          </cell>
          <cell r="H2423">
            <v>9362100027</v>
          </cell>
          <cell r="I2423">
            <v>35.9</v>
          </cell>
          <cell r="J2423">
            <v>44377</v>
          </cell>
          <cell r="K2423">
            <v>44377</v>
          </cell>
          <cell r="L2423" t="str">
            <v>Accounts Payable (Operations)</v>
          </cell>
        </row>
        <row r="2424">
          <cell r="A2424">
            <v>193346</v>
          </cell>
          <cell r="B2424">
            <v>199</v>
          </cell>
          <cell r="C2424" t="str">
            <v>6</v>
          </cell>
          <cell r="D2424" t="str">
            <v>JANITOR</v>
          </cell>
          <cell r="E2424">
            <v>6315</v>
          </cell>
          <cell r="F2424" t="str">
            <v>SHERWIN WILLIAMS CO</v>
          </cell>
          <cell r="G2424" t="str">
            <v>SHERWIN 000</v>
          </cell>
          <cell r="H2424">
            <v>9362100027</v>
          </cell>
          <cell r="I2424">
            <v>36.83</v>
          </cell>
          <cell r="J2424">
            <v>44377</v>
          </cell>
          <cell r="K2424">
            <v>44377</v>
          </cell>
          <cell r="L2424" t="str">
            <v>Accounts Payable (Operations)</v>
          </cell>
        </row>
        <row r="2425">
          <cell r="A2425">
            <v>193346</v>
          </cell>
          <cell r="B2425">
            <v>199</v>
          </cell>
          <cell r="C2425" t="str">
            <v>6</v>
          </cell>
          <cell r="D2425" t="str">
            <v>JANITOR</v>
          </cell>
          <cell r="E2425">
            <v>6315</v>
          </cell>
          <cell r="F2425" t="str">
            <v>SHERWIN WILLIAMS CO</v>
          </cell>
          <cell r="G2425" t="str">
            <v>SHERWIN 000</v>
          </cell>
          <cell r="H2425">
            <v>9362100027</v>
          </cell>
          <cell r="I2425">
            <v>21.57</v>
          </cell>
          <cell r="J2425">
            <v>44377</v>
          </cell>
          <cell r="K2425">
            <v>44377</v>
          </cell>
          <cell r="L2425" t="str">
            <v>Accounts Payable (Operations)</v>
          </cell>
        </row>
        <row r="2426">
          <cell r="A2426">
            <v>193346</v>
          </cell>
          <cell r="B2426">
            <v>199</v>
          </cell>
          <cell r="C2426" t="str">
            <v>6</v>
          </cell>
          <cell r="D2426" t="str">
            <v>JANITOR</v>
          </cell>
          <cell r="E2426">
            <v>6315</v>
          </cell>
          <cell r="F2426" t="str">
            <v>SHERWIN WILLIAMS CO</v>
          </cell>
          <cell r="G2426" t="str">
            <v>SHERWIN 000</v>
          </cell>
          <cell r="H2426">
            <v>9362100027</v>
          </cell>
          <cell r="I2426">
            <v>246.41</v>
          </cell>
          <cell r="J2426">
            <v>44377</v>
          </cell>
          <cell r="K2426">
            <v>44377</v>
          </cell>
          <cell r="L2426" t="str">
            <v>Accounts Payable (Operations)</v>
          </cell>
        </row>
        <row r="2427">
          <cell r="A2427">
            <v>193346</v>
          </cell>
          <cell r="B2427">
            <v>199</v>
          </cell>
          <cell r="C2427" t="str">
            <v>6</v>
          </cell>
          <cell r="D2427" t="str">
            <v>JANITOR</v>
          </cell>
          <cell r="E2427">
            <v>6315</v>
          </cell>
          <cell r="F2427" t="str">
            <v>SHERWIN WILLIAMS CO</v>
          </cell>
          <cell r="G2427" t="str">
            <v>SHERWIN 000</v>
          </cell>
          <cell r="H2427">
            <v>9362100027</v>
          </cell>
          <cell r="I2427">
            <v>43.14</v>
          </cell>
          <cell r="J2427">
            <v>44377</v>
          </cell>
          <cell r="K2427">
            <v>44377</v>
          </cell>
          <cell r="L2427" t="str">
            <v>Accounts Payable (Operations)</v>
          </cell>
        </row>
        <row r="2428">
          <cell r="A2428">
            <v>193346</v>
          </cell>
          <cell r="B2428">
            <v>199</v>
          </cell>
          <cell r="C2428" t="str">
            <v>6</v>
          </cell>
          <cell r="D2428" t="str">
            <v>JANITOR</v>
          </cell>
          <cell r="E2428">
            <v>6315</v>
          </cell>
          <cell r="F2428" t="str">
            <v>SHERWIN WILLIAMS CO</v>
          </cell>
          <cell r="G2428" t="str">
            <v>SHERWIN 000</v>
          </cell>
          <cell r="H2428">
            <v>9362100027</v>
          </cell>
          <cell r="I2428">
            <v>43.14</v>
          </cell>
          <cell r="J2428">
            <v>44377</v>
          </cell>
          <cell r="K2428">
            <v>44377</v>
          </cell>
          <cell r="L2428" t="str">
            <v>Accounts Payable (Operations)</v>
          </cell>
        </row>
        <row r="2429">
          <cell r="A2429">
            <v>193346</v>
          </cell>
          <cell r="B2429">
            <v>199</v>
          </cell>
          <cell r="C2429" t="str">
            <v>6</v>
          </cell>
          <cell r="D2429" t="str">
            <v>JANITOR</v>
          </cell>
          <cell r="E2429">
            <v>6315</v>
          </cell>
          <cell r="F2429" t="str">
            <v>SHERWIN WILLIAMS CO</v>
          </cell>
          <cell r="G2429" t="str">
            <v>SHERWIN 000</v>
          </cell>
          <cell r="H2429">
            <v>9362100027</v>
          </cell>
          <cell r="I2429">
            <v>233.7</v>
          </cell>
          <cell r="J2429">
            <v>44377</v>
          </cell>
          <cell r="K2429">
            <v>44377</v>
          </cell>
          <cell r="L2429" t="str">
            <v>Accounts Payable (Operations)</v>
          </cell>
        </row>
        <row r="2430">
          <cell r="A2430">
            <v>193346</v>
          </cell>
          <cell r="B2430">
            <v>199</v>
          </cell>
          <cell r="C2430" t="str">
            <v>6</v>
          </cell>
          <cell r="D2430" t="str">
            <v>JANITOR</v>
          </cell>
          <cell r="E2430">
            <v>6315</v>
          </cell>
          <cell r="F2430" t="str">
            <v>SHERWIN WILLIAMS CO</v>
          </cell>
          <cell r="G2430" t="str">
            <v>SHERWIN 000</v>
          </cell>
          <cell r="H2430">
            <v>9362100027</v>
          </cell>
          <cell r="I2430">
            <v>43.14</v>
          </cell>
          <cell r="J2430">
            <v>44377</v>
          </cell>
          <cell r="K2430">
            <v>44377</v>
          </cell>
          <cell r="L2430" t="str">
            <v>Accounts Payable (Operations)</v>
          </cell>
        </row>
        <row r="2431">
          <cell r="A2431">
            <v>193346</v>
          </cell>
          <cell r="B2431">
            <v>199</v>
          </cell>
          <cell r="C2431" t="str">
            <v>6</v>
          </cell>
          <cell r="D2431" t="str">
            <v>JANITOR</v>
          </cell>
          <cell r="E2431">
            <v>6315</v>
          </cell>
          <cell r="F2431" t="str">
            <v>SHERWIN WILLIAMS CO</v>
          </cell>
          <cell r="G2431" t="str">
            <v>SHERWIN 000</v>
          </cell>
          <cell r="H2431">
            <v>9362100027</v>
          </cell>
          <cell r="I2431">
            <v>48.4</v>
          </cell>
          <cell r="J2431">
            <v>44377</v>
          </cell>
          <cell r="K2431">
            <v>44377</v>
          </cell>
          <cell r="L2431" t="str">
            <v>Accounts Payable (Operations)</v>
          </cell>
        </row>
        <row r="2432">
          <cell r="A2432">
            <v>193346</v>
          </cell>
          <cell r="B2432">
            <v>199</v>
          </cell>
          <cell r="C2432" t="str">
            <v>6</v>
          </cell>
          <cell r="D2432" t="str">
            <v>JANITOR</v>
          </cell>
          <cell r="E2432">
            <v>6315</v>
          </cell>
          <cell r="F2432" t="str">
            <v>SHERWIN WILLIAMS CO</v>
          </cell>
          <cell r="G2432" t="str">
            <v>SHERWIN 000</v>
          </cell>
          <cell r="H2432">
            <v>9362100027</v>
          </cell>
          <cell r="I2432">
            <v>18.100000000000001</v>
          </cell>
          <cell r="J2432">
            <v>44377</v>
          </cell>
          <cell r="K2432">
            <v>44377</v>
          </cell>
          <cell r="L2432" t="str">
            <v>Accounts Payable (Operations)</v>
          </cell>
        </row>
        <row r="2433">
          <cell r="A2433">
            <v>193346</v>
          </cell>
          <cell r="B2433">
            <v>199</v>
          </cell>
          <cell r="C2433" t="str">
            <v>6</v>
          </cell>
          <cell r="D2433" t="str">
            <v>JANITOR</v>
          </cell>
          <cell r="E2433">
            <v>6315</v>
          </cell>
          <cell r="F2433" t="str">
            <v>SHERWIN WILLIAMS CO</v>
          </cell>
          <cell r="G2433" t="str">
            <v>SHERWIN 000</v>
          </cell>
          <cell r="H2433">
            <v>9362100027</v>
          </cell>
          <cell r="I2433">
            <v>35.270000000000003</v>
          </cell>
          <cell r="J2433">
            <v>44377</v>
          </cell>
          <cell r="K2433">
            <v>44377</v>
          </cell>
          <cell r="L2433" t="str">
            <v>Accounts Payable (Operations)</v>
          </cell>
        </row>
        <row r="2434">
          <cell r="A2434">
            <v>193346</v>
          </cell>
          <cell r="B2434">
            <v>199</v>
          </cell>
          <cell r="C2434" t="str">
            <v>6</v>
          </cell>
          <cell r="D2434" t="str">
            <v>JANITOR</v>
          </cell>
          <cell r="E2434">
            <v>6315</v>
          </cell>
          <cell r="F2434" t="str">
            <v>SHERWIN WILLIAMS CO</v>
          </cell>
          <cell r="G2434" t="str">
            <v>SHERWIN 000</v>
          </cell>
          <cell r="H2434">
            <v>9362100027</v>
          </cell>
          <cell r="I2434">
            <v>21.57</v>
          </cell>
          <cell r="J2434">
            <v>44377</v>
          </cell>
          <cell r="K2434">
            <v>44377</v>
          </cell>
          <cell r="L2434" t="str">
            <v>Accounts Payable (Operations)</v>
          </cell>
        </row>
        <row r="2435">
          <cell r="A2435">
            <v>193346</v>
          </cell>
          <cell r="B2435">
            <v>199</v>
          </cell>
          <cell r="C2435" t="str">
            <v>6</v>
          </cell>
          <cell r="D2435" t="str">
            <v>JANITOR</v>
          </cell>
          <cell r="E2435">
            <v>6315</v>
          </cell>
          <cell r="F2435" t="str">
            <v>SHERWIN WILLIAMS CO</v>
          </cell>
          <cell r="G2435" t="str">
            <v>SHERWIN 000</v>
          </cell>
          <cell r="H2435">
            <v>9362100027</v>
          </cell>
          <cell r="I2435">
            <v>140.59</v>
          </cell>
          <cell r="J2435">
            <v>44377</v>
          </cell>
          <cell r="K2435">
            <v>44377</v>
          </cell>
          <cell r="L2435" t="str">
            <v>Accounts Payable (Operations)</v>
          </cell>
        </row>
        <row r="2436">
          <cell r="A2436">
            <v>193346</v>
          </cell>
          <cell r="B2436">
            <v>199</v>
          </cell>
          <cell r="C2436" t="str">
            <v>6</v>
          </cell>
          <cell r="D2436" t="str">
            <v>JANITOR</v>
          </cell>
          <cell r="E2436">
            <v>6315</v>
          </cell>
          <cell r="F2436" t="str">
            <v>SHERWIN WILLIAMS CO</v>
          </cell>
          <cell r="G2436" t="str">
            <v>SHERWIN 000</v>
          </cell>
          <cell r="H2436">
            <v>9362100027</v>
          </cell>
          <cell r="I2436">
            <v>19.989999999999998</v>
          </cell>
          <cell r="J2436">
            <v>44377</v>
          </cell>
          <cell r="K2436">
            <v>44377</v>
          </cell>
          <cell r="L2436" t="str">
            <v>Accounts Payable (Operations)</v>
          </cell>
        </row>
        <row r="2437">
          <cell r="A2437">
            <v>193346</v>
          </cell>
          <cell r="B2437">
            <v>199</v>
          </cell>
          <cell r="C2437" t="str">
            <v>6</v>
          </cell>
          <cell r="D2437" t="str">
            <v>JANITOR</v>
          </cell>
          <cell r="E2437">
            <v>6315</v>
          </cell>
          <cell r="F2437" t="str">
            <v>SHERWIN WILLIAMS CO</v>
          </cell>
          <cell r="G2437" t="str">
            <v>SHERWIN 000</v>
          </cell>
          <cell r="H2437">
            <v>9362100027</v>
          </cell>
          <cell r="I2437">
            <v>155.62</v>
          </cell>
          <cell r="J2437">
            <v>44377</v>
          </cell>
          <cell r="K2437">
            <v>44377</v>
          </cell>
          <cell r="L2437" t="str">
            <v>Accounts Payable (Operations)</v>
          </cell>
        </row>
        <row r="2438">
          <cell r="A2438">
            <v>193346</v>
          </cell>
          <cell r="B2438">
            <v>199</v>
          </cell>
          <cell r="C2438" t="str">
            <v>6</v>
          </cell>
          <cell r="D2438" t="str">
            <v>JANITOR</v>
          </cell>
          <cell r="E2438">
            <v>6315</v>
          </cell>
          <cell r="F2438" t="str">
            <v>SHERWIN WILLIAMS CO</v>
          </cell>
          <cell r="G2438" t="str">
            <v>SHERWIN 000</v>
          </cell>
          <cell r="H2438">
            <v>9362100027</v>
          </cell>
          <cell r="I2438">
            <v>44.5</v>
          </cell>
          <cell r="J2438">
            <v>44377</v>
          </cell>
          <cell r="K2438">
            <v>44377</v>
          </cell>
          <cell r="L2438" t="str">
            <v>Accounts Payable (Operations)</v>
          </cell>
        </row>
        <row r="2439">
          <cell r="A2439">
            <v>193346</v>
          </cell>
          <cell r="B2439">
            <v>199</v>
          </cell>
          <cell r="C2439" t="str">
            <v>6</v>
          </cell>
          <cell r="D2439" t="str">
            <v>JANITOR</v>
          </cell>
          <cell r="E2439">
            <v>6315</v>
          </cell>
          <cell r="F2439" t="str">
            <v>SHERWIN WILLIAMS CO</v>
          </cell>
          <cell r="G2439" t="str">
            <v>SHERWIN 000</v>
          </cell>
          <cell r="H2439">
            <v>9362100027</v>
          </cell>
          <cell r="I2439">
            <v>144.9</v>
          </cell>
          <cell r="J2439">
            <v>44377</v>
          </cell>
          <cell r="K2439">
            <v>44377</v>
          </cell>
          <cell r="L2439" t="str">
            <v>Accounts Payable (Operations)</v>
          </cell>
        </row>
        <row r="2440">
          <cell r="A2440">
            <v>193346</v>
          </cell>
          <cell r="B2440">
            <v>199</v>
          </cell>
          <cell r="C2440" t="str">
            <v>6</v>
          </cell>
          <cell r="D2440" t="str">
            <v>JANITOR</v>
          </cell>
          <cell r="E2440">
            <v>6315</v>
          </cell>
          <cell r="F2440" t="str">
            <v>SHERWIN WILLIAMS CO</v>
          </cell>
          <cell r="G2440" t="str">
            <v>SHERWIN 000</v>
          </cell>
          <cell r="H2440">
            <v>9362100027</v>
          </cell>
          <cell r="I2440">
            <v>51.75</v>
          </cell>
          <cell r="J2440">
            <v>44377</v>
          </cell>
          <cell r="K2440">
            <v>44377</v>
          </cell>
          <cell r="L2440" t="str">
            <v>Accounts Payable (Operations)</v>
          </cell>
        </row>
        <row r="2441">
          <cell r="A2441">
            <v>193178</v>
          </cell>
          <cell r="B2441">
            <v>199</v>
          </cell>
          <cell r="C2441" t="str">
            <v>6</v>
          </cell>
          <cell r="D2441" t="str">
            <v>SUBSCRIPTION SERVICES</v>
          </cell>
          <cell r="E2441">
            <v>6297</v>
          </cell>
          <cell r="F2441" t="str">
            <v>SHI GOVERNMENT SOLUTIONS INC</v>
          </cell>
          <cell r="G2441" t="str">
            <v>SHI GOVE000</v>
          </cell>
          <cell r="H2441">
            <v>5812100027</v>
          </cell>
          <cell r="I2441">
            <v>725.4</v>
          </cell>
          <cell r="J2441">
            <v>44357</v>
          </cell>
          <cell r="K2441">
            <v>44357</v>
          </cell>
          <cell r="L2441" t="str">
            <v>Accounts Payable (Operations)</v>
          </cell>
        </row>
        <row r="2442">
          <cell r="A2442">
            <v>193178</v>
          </cell>
          <cell r="B2442">
            <v>199</v>
          </cell>
          <cell r="C2442" t="str">
            <v>6</v>
          </cell>
          <cell r="D2442" t="str">
            <v>SUBSCRIPTION SERVICES</v>
          </cell>
          <cell r="E2442">
            <v>6297</v>
          </cell>
          <cell r="F2442" t="str">
            <v>SHI GOVERNMENT SOLUTIONS INC</v>
          </cell>
          <cell r="G2442" t="str">
            <v>SHI GOVE000</v>
          </cell>
          <cell r="H2442">
            <v>9342100198</v>
          </cell>
          <cell r="I2442">
            <v>20183.5</v>
          </cell>
          <cell r="J2442">
            <v>44357</v>
          </cell>
          <cell r="K2442">
            <v>44357</v>
          </cell>
          <cell r="L2442" t="str">
            <v>Accounts Payable (Operations)</v>
          </cell>
        </row>
        <row r="2443">
          <cell r="A2443">
            <v>181148</v>
          </cell>
          <cell r="B2443">
            <v>242</v>
          </cell>
          <cell r="C2443" t="str">
            <v>6</v>
          </cell>
          <cell r="D2443" t="str">
            <v>CONTRACTED SERVICES</v>
          </cell>
          <cell r="E2443">
            <v>6299</v>
          </cell>
          <cell r="F2443" t="str">
            <v>SHOPPAS MATERIAL HANDLING</v>
          </cell>
          <cell r="G2443" t="str">
            <v>SHOPPAS 000</v>
          </cell>
          <cell r="H2443">
            <v>0</v>
          </cell>
          <cell r="I2443">
            <v>108.63</v>
          </cell>
          <cell r="J2443">
            <v>44377</v>
          </cell>
          <cell r="K2443">
            <v>44377</v>
          </cell>
          <cell r="L2443" t="str">
            <v>Food Service</v>
          </cell>
        </row>
        <row r="2444">
          <cell r="A2444">
            <v>181148</v>
          </cell>
          <cell r="B2444">
            <v>242</v>
          </cell>
          <cell r="C2444" t="str">
            <v>6</v>
          </cell>
          <cell r="D2444" t="str">
            <v>CONTRACTED SERVICES</v>
          </cell>
          <cell r="E2444">
            <v>6299</v>
          </cell>
          <cell r="F2444" t="str">
            <v>SHOPPAS MATERIAL HANDLING</v>
          </cell>
          <cell r="G2444" t="str">
            <v>SHOPPAS 000</v>
          </cell>
          <cell r="H2444">
            <v>0</v>
          </cell>
          <cell r="I2444">
            <v>405.8</v>
          </cell>
          <cell r="J2444">
            <v>44377</v>
          </cell>
          <cell r="K2444">
            <v>44377</v>
          </cell>
          <cell r="L2444" t="str">
            <v>Food Service</v>
          </cell>
        </row>
        <row r="2445">
          <cell r="A2445">
            <v>193277</v>
          </cell>
          <cell r="B2445">
            <v>199</v>
          </cell>
          <cell r="C2445" t="str">
            <v>6</v>
          </cell>
          <cell r="D2445" t="str">
            <v>CONTRACTED SERVICES</v>
          </cell>
          <cell r="E2445">
            <v>6299</v>
          </cell>
          <cell r="F2445" t="str">
            <v>SHOPPAS MATERIAL HANDLING</v>
          </cell>
          <cell r="G2445" t="str">
            <v>SHOPPAS 000</v>
          </cell>
          <cell r="H2445">
            <v>0</v>
          </cell>
          <cell r="I2445">
            <v>121</v>
          </cell>
          <cell r="J2445">
            <v>44371</v>
          </cell>
          <cell r="K2445">
            <v>44371</v>
          </cell>
          <cell r="L2445" t="str">
            <v>Accounts Payable (Operations)</v>
          </cell>
        </row>
        <row r="2446">
          <cell r="A2446">
            <v>202101651</v>
          </cell>
          <cell r="B2446">
            <v>164</v>
          </cell>
          <cell r="C2446" t="str">
            <v>6</v>
          </cell>
          <cell r="D2446" t="str">
            <v>SUBSCRIPTION SERVICES</v>
          </cell>
          <cell r="E2446">
            <v>6297</v>
          </cell>
          <cell r="F2446" t="str">
            <v>SIBME</v>
          </cell>
          <cell r="G2446" t="str">
            <v>SIBME   000</v>
          </cell>
          <cell r="H2446">
            <v>1262100192</v>
          </cell>
          <cell r="I2446">
            <v>750</v>
          </cell>
          <cell r="J2446">
            <v>44377</v>
          </cell>
          <cell r="K2446">
            <v>44377</v>
          </cell>
          <cell r="L2446" t="str">
            <v>Accounts Payable (Operations)</v>
          </cell>
        </row>
        <row r="2447">
          <cell r="A2447">
            <v>193347</v>
          </cell>
          <cell r="B2447">
            <v>199</v>
          </cell>
          <cell r="C2447" t="str">
            <v>6</v>
          </cell>
          <cell r="D2447" t="str">
            <v>LEASE/RENTALS</v>
          </cell>
          <cell r="E2447">
            <v>6269</v>
          </cell>
          <cell r="F2447" t="str">
            <v>SIERRA SPRINGS</v>
          </cell>
          <cell r="G2447" t="str">
            <v>SIERRA S000</v>
          </cell>
          <cell r="H2447">
            <v>472100059</v>
          </cell>
          <cell r="I2447">
            <v>75</v>
          </cell>
          <cell r="J2447">
            <v>44377</v>
          </cell>
          <cell r="K2447">
            <v>44377</v>
          </cell>
          <cell r="L2447" t="str">
            <v>Accounts Payable (Operations)</v>
          </cell>
        </row>
        <row r="2448">
          <cell r="A2448">
            <v>193088</v>
          </cell>
          <cell r="B2448">
            <v>199</v>
          </cell>
          <cell r="C2448" t="str">
            <v>6</v>
          </cell>
          <cell r="D2448" t="str">
            <v>JANITOR</v>
          </cell>
          <cell r="E2448">
            <v>6315</v>
          </cell>
          <cell r="F2448" t="str">
            <v>SIMS PLASTICS INC</v>
          </cell>
          <cell r="G2448" t="str">
            <v>SIMS PLA000</v>
          </cell>
          <cell r="H2448">
            <v>9362100000</v>
          </cell>
          <cell r="I2448">
            <v>68.03</v>
          </cell>
          <cell r="J2448">
            <v>44350</v>
          </cell>
          <cell r="K2448">
            <v>44350</v>
          </cell>
          <cell r="L2448" t="str">
            <v>Accounts Payable (Operations)</v>
          </cell>
        </row>
        <row r="2449">
          <cell r="A2449">
            <v>193088</v>
          </cell>
          <cell r="B2449">
            <v>199</v>
          </cell>
          <cell r="C2449" t="str">
            <v>6</v>
          </cell>
          <cell r="D2449" t="str">
            <v>JANITOR</v>
          </cell>
          <cell r="E2449">
            <v>6315</v>
          </cell>
          <cell r="F2449" t="str">
            <v>SIMS PLASTICS INC</v>
          </cell>
          <cell r="G2449" t="str">
            <v>SIMS PLA000</v>
          </cell>
          <cell r="H2449">
            <v>9362100000</v>
          </cell>
          <cell r="I2449">
            <v>68.03</v>
          </cell>
          <cell r="J2449">
            <v>44350</v>
          </cell>
          <cell r="K2449">
            <v>44350</v>
          </cell>
          <cell r="L2449" t="str">
            <v>Accounts Payable (Operations)</v>
          </cell>
        </row>
        <row r="2450">
          <cell r="A2450">
            <v>193180</v>
          </cell>
          <cell r="B2450">
            <v>199</v>
          </cell>
          <cell r="C2450" t="str">
            <v>6</v>
          </cell>
          <cell r="D2450" t="str">
            <v>JANITOR</v>
          </cell>
          <cell r="E2450">
            <v>6315</v>
          </cell>
          <cell r="F2450" t="str">
            <v>SIMS PLASTICS INC</v>
          </cell>
          <cell r="G2450" t="str">
            <v>SIMS PLA000</v>
          </cell>
          <cell r="H2450">
            <v>9362100000</v>
          </cell>
          <cell r="I2450">
            <v>468.16</v>
          </cell>
          <cell r="J2450">
            <v>44357</v>
          </cell>
          <cell r="K2450">
            <v>44357</v>
          </cell>
          <cell r="L2450" t="str">
            <v>Accounts Payable (Operations)</v>
          </cell>
        </row>
        <row r="2451">
          <cell r="A2451">
            <v>193180</v>
          </cell>
          <cell r="B2451">
            <v>199</v>
          </cell>
          <cell r="C2451" t="str">
            <v>6</v>
          </cell>
          <cell r="D2451" t="str">
            <v>JANITOR</v>
          </cell>
          <cell r="E2451">
            <v>6315</v>
          </cell>
          <cell r="F2451" t="str">
            <v>SIMS PLASTICS INC</v>
          </cell>
          <cell r="G2451" t="str">
            <v>SIMS PLA000</v>
          </cell>
          <cell r="H2451">
            <v>9362100000</v>
          </cell>
          <cell r="I2451">
            <v>68.22</v>
          </cell>
          <cell r="J2451">
            <v>44357</v>
          </cell>
          <cell r="K2451">
            <v>44357</v>
          </cell>
          <cell r="L2451" t="str">
            <v>Accounts Payable (Operations)</v>
          </cell>
        </row>
        <row r="2452">
          <cell r="A2452">
            <v>193180</v>
          </cell>
          <cell r="B2452">
            <v>199</v>
          </cell>
          <cell r="C2452" t="str">
            <v>6</v>
          </cell>
          <cell r="D2452" t="str">
            <v>JANITOR</v>
          </cell>
          <cell r="E2452">
            <v>6315</v>
          </cell>
          <cell r="F2452" t="str">
            <v>SIMS PLASTICS INC</v>
          </cell>
          <cell r="G2452" t="str">
            <v>SIMS PLA000</v>
          </cell>
          <cell r="H2452">
            <v>9362100000</v>
          </cell>
          <cell r="I2452">
            <v>468.16</v>
          </cell>
          <cell r="J2452">
            <v>44357</v>
          </cell>
          <cell r="K2452">
            <v>44357</v>
          </cell>
          <cell r="L2452" t="str">
            <v>Accounts Payable (Operations)</v>
          </cell>
        </row>
        <row r="2453">
          <cell r="A2453">
            <v>193180</v>
          </cell>
          <cell r="B2453">
            <v>199</v>
          </cell>
          <cell r="C2453" t="str">
            <v>6</v>
          </cell>
          <cell r="D2453" t="str">
            <v>JANITOR</v>
          </cell>
          <cell r="E2453">
            <v>6315</v>
          </cell>
          <cell r="F2453" t="str">
            <v>SIMS PLASTICS INC</v>
          </cell>
          <cell r="G2453" t="str">
            <v>SIMS PLA000</v>
          </cell>
          <cell r="H2453">
            <v>9362100000</v>
          </cell>
          <cell r="I2453">
            <v>13.99</v>
          </cell>
          <cell r="J2453">
            <v>44357</v>
          </cell>
          <cell r="K2453">
            <v>44357</v>
          </cell>
          <cell r="L2453" t="str">
            <v>Accounts Payable (Operations)</v>
          </cell>
        </row>
        <row r="2454">
          <cell r="A2454">
            <v>193278</v>
          </cell>
          <cell r="B2454">
            <v>199</v>
          </cell>
          <cell r="C2454" t="str">
            <v>6</v>
          </cell>
          <cell r="D2454" t="str">
            <v>JANITOR</v>
          </cell>
          <cell r="E2454">
            <v>6315</v>
          </cell>
          <cell r="F2454" t="str">
            <v>SIMS PLASTICS INC</v>
          </cell>
          <cell r="G2454" t="str">
            <v>SIMS PLA000</v>
          </cell>
          <cell r="H2454">
            <v>9362100000</v>
          </cell>
          <cell r="I2454">
            <v>99.97</v>
          </cell>
          <cell r="J2454">
            <v>44371</v>
          </cell>
          <cell r="K2454">
            <v>44371</v>
          </cell>
          <cell r="L2454" t="str">
            <v>Accounts Payable (Operations)</v>
          </cell>
        </row>
        <row r="2455">
          <cell r="A2455">
            <v>193348</v>
          </cell>
          <cell r="B2455">
            <v>199</v>
          </cell>
          <cell r="C2455" t="str">
            <v>6</v>
          </cell>
          <cell r="D2455" t="str">
            <v>JANITOR</v>
          </cell>
          <cell r="E2455">
            <v>6315</v>
          </cell>
          <cell r="F2455" t="str">
            <v>SIMS PLASTICS INC</v>
          </cell>
          <cell r="G2455" t="str">
            <v>SIMS PLA000</v>
          </cell>
          <cell r="H2455">
            <v>9362100000</v>
          </cell>
          <cell r="I2455">
            <v>412.08</v>
          </cell>
          <cell r="J2455">
            <v>44377</v>
          </cell>
          <cell r="K2455">
            <v>44377</v>
          </cell>
          <cell r="L2455" t="str">
            <v>Accounts Payable (Operations)</v>
          </cell>
        </row>
        <row r="2456">
          <cell r="A2456">
            <v>193348</v>
          </cell>
          <cell r="B2456">
            <v>199</v>
          </cell>
          <cell r="C2456" t="str">
            <v>6</v>
          </cell>
          <cell r="D2456" t="str">
            <v>JANITOR</v>
          </cell>
          <cell r="E2456">
            <v>6315</v>
          </cell>
          <cell r="F2456" t="str">
            <v>SIMS PLASTICS INC</v>
          </cell>
          <cell r="G2456" t="str">
            <v>SIMS PLA000</v>
          </cell>
          <cell r="H2456">
            <v>9362100000</v>
          </cell>
          <cell r="I2456">
            <v>371.12</v>
          </cell>
          <cell r="J2456">
            <v>44377</v>
          </cell>
          <cell r="K2456">
            <v>44377</v>
          </cell>
          <cell r="L2456" t="str">
            <v>Accounts Payable (Operations)</v>
          </cell>
        </row>
        <row r="2457">
          <cell r="A2457">
            <v>193348</v>
          </cell>
          <cell r="B2457">
            <v>199</v>
          </cell>
          <cell r="C2457" t="str">
            <v>6</v>
          </cell>
          <cell r="D2457" t="str">
            <v>JANITOR</v>
          </cell>
          <cell r="E2457">
            <v>6315</v>
          </cell>
          <cell r="F2457" t="str">
            <v>SIMS PLASTICS INC</v>
          </cell>
          <cell r="G2457" t="str">
            <v>SIMS PLA000</v>
          </cell>
          <cell r="H2457">
            <v>9362100000</v>
          </cell>
          <cell r="I2457">
            <v>74.900000000000006</v>
          </cell>
          <cell r="J2457">
            <v>44377</v>
          </cell>
          <cell r="K2457">
            <v>44377</v>
          </cell>
          <cell r="L2457" t="str">
            <v>Accounts Payable (Operations)</v>
          </cell>
        </row>
        <row r="2458">
          <cell r="A2458">
            <v>202101567</v>
          </cell>
          <cell r="B2458">
            <v>771</v>
          </cell>
          <cell r="C2458" t="str">
            <v>6</v>
          </cell>
          <cell r="D2458" t="str">
            <v>CONTRACTED SERVICES</v>
          </cell>
          <cell r="E2458">
            <v>6299</v>
          </cell>
          <cell r="F2458" t="str">
            <v>SLW &amp; ASSOCIATES</v>
          </cell>
          <cell r="G2458" t="str">
            <v>SLW &amp; AS000</v>
          </cell>
          <cell r="H2458">
            <v>9362100269</v>
          </cell>
          <cell r="I2458">
            <v>1500</v>
          </cell>
          <cell r="J2458">
            <v>44357</v>
          </cell>
          <cell r="K2458">
            <v>44357</v>
          </cell>
          <cell r="L2458" t="str">
            <v>Accounts Payable (Operations)</v>
          </cell>
        </row>
        <row r="2459">
          <cell r="A2459">
            <v>202101567</v>
          </cell>
          <cell r="B2459">
            <v>771</v>
          </cell>
          <cell r="C2459" t="str">
            <v>6</v>
          </cell>
          <cell r="D2459" t="str">
            <v>CONTRACTED SERVICES</v>
          </cell>
          <cell r="E2459">
            <v>6299</v>
          </cell>
          <cell r="F2459" t="str">
            <v>SLW &amp; ASSOCIATES</v>
          </cell>
          <cell r="G2459" t="str">
            <v>SLW &amp; AS000</v>
          </cell>
          <cell r="H2459">
            <v>9362100269</v>
          </cell>
          <cell r="I2459">
            <v>1600</v>
          </cell>
          <cell r="J2459">
            <v>44357</v>
          </cell>
          <cell r="K2459">
            <v>44357</v>
          </cell>
          <cell r="L2459" t="str">
            <v>Accounts Payable (Operations)</v>
          </cell>
        </row>
        <row r="2460">
          <cell r="A2460">
            <v>202101567</v>
          </cell>
          <cell r="B2460">
            <v>771</v>
          </cell>
          <cell r="C2460" t="str">
            <v>6</v>
          </cell>
          <cell r="D2460" t="str">
            <v>CONTRACTED SERVICES</v>
          </cell>
          <cell r="E2460">
            <v>6299</v>
          </cell>
          <cell r="F2460" t="str">
            <v>SLW &amp; ASSOCIATES</v>
          </cell>
          <cell r="G2460" t="str">
            <v>SLW &amp; AS000</v>
          </cell>
          <cell r="H2460">
            <v>9362100269</v>
          </cell>
          <cell r="I2460">
            <v>1600</v>
          </cell>
          <cell r="J2460">
            <v>44357</v>
          </cell>
          <cell r="K2460">
            <v>44357</v>
          </cell>
          <cell r="L2460" t="str">
            <v>Accounts Payable (Operations)</v>
          </cell>
        </row>
        <row r="2461">
          <cell r="A2461">
            <v>202101652</v>
          </cell>
          <cell r="B2461">
            <v>771</v>
          </cell>
          <cell r="C2461" t="str">
            <v>6</v>
          </cell>
          <cell r="D2461" t="str">
            <v>BLDG. CONSTR, IMPRVMNTS</v>
          </cell>
          <cell r="E2461">
            <v>6629</v>
          </cell>
          <cell r="F2461" t="str">
            <v>SLW &amp; ASSOCIATES</v>
          </cell>
          <cell r="G2461" t="str">
            <v>SLW &amp; AS000</v>
          </cell>
          <cell r="H2461">
            <v>9302100081</v>
          </cell>
          <cell r="I2461">
            <v>44000</v>
          </cell>
          <cell r="J2461">
            <v>44377</v>
          </cell>
          <cell r="K2461">
            <v>44377</v>
          </cell>
          <cell r="L2461" t="str">
            <v>Accounts Payable (Operations)</v>
          </cell>
        </row>
        <row r="2462">
          <cell r="A2462">
            <v>202101652</v>
          </cell>
          <cell r="B2462">
            <v>771</v>
          </cell>
          <cell r="C2462" t="str">
            <v>6</v>
          </cell>
          <cell r="D2462" t="str">
            <v>BLDG. CONSTR, IMPRVMNTS</v>
          </cell>
          <cell r="E2462">
            <v>6629</v>
          </cell>
          <cell r="F2462" t="str">
            <v>SLW &amp; ASSOCIATES</v>
          </cell>
          <cell r="G2462" t="str">
            <v>SLW &amp; AS000</v>
          </cell>
          <cell r="H2462">
            <v>9302100073</v>
          </cell>
          <cell r="I2462">
            <v>30000</v>
          </cell>
          <cell r="J2462">
            <v>44377</v>
          </cell>
          <cell r="K2462">
            <v>44377</v>
          </cell>
          <cell r="L2462" t="str">
            <v>Accounts Payable (Operations)</v>
          </cell>
        </row>
        <row r="2463">
          <cell r="A2463">
            <v>193089</v>
          </cell>
          <cell r="B2463">
            <v>199</v>
          </cell>
          <cell r="C2463" t="str">
            <v>6</v>
          </cell>
          <cell r="D2463" t="str">
            <v>CONTRACTED SERVICES</v>
          </cell>
          <cell r="E2463">
            <v>6299</v>
          </cell>
          <cell r="F2463" t="str">
            <v>SMITH, DARIEN</v>
          </cell>
          <cell r="G2463" t="str">
            <v>SMITHDAR000</v>
          </cell>
          <cell r="H2463">
            <v>9322100080</v>
          </cell>
          <cell r="I2463">
            <v>500</v>
          </cell>
          <cell r="J2463">
            <v>44350</v>
          </cell>
          <cell r="K2463">
            <v>44350</v>
          </cell>
          <cell r="L2463" t="str">
            <v>Accounts Payable (Operations)</v>
          </cell>
        </row>
        <row r="2464">
          <cell r="A2464">
            <v>202101614</v>
          </cell>
          <cell r="B2464">
            <v>211</v>
          </cell>
          <cell r="C2464" t="str">
            <v>6</v>
          </cell>
          <cell r="D2464" t="str">
            <v>OTHER SUPPLIES</v>
          </cell>
          <cell r="E2464">
            <v>6399</v>
          </cell>
          <cell r="F2464" t="str">
            <v>SOCIAL THINKING PUBLISHING</v>
          </cell>
          <cell r="G2464" t="str">
            <v>SOCIAL T000</v>
          </cell>
          <cell r="H2464">
            <v>1322100071</v>
          </cell>
          <cell r="I2464">
            <v>379.31</v>
          </cell>
          <cell r="J2464">
            <v>44371</v>
          </cell>
          <cell r="K2464">
            <v>44371</v>
          </cell>
          <cell r="L2464" t="str">
            <v>Accounts Payable (Operations)</v>
          </cell>
        </row>
        <row r="2465">
          <cell r="A2465">
            <v>202101615</v>
          </cell>
          <cell r="B2465">
            <v>199</v>
          </cell>
          <cell r="C2465" t="str">
            <v>6</v>
          </cell>
          <cell r="D2465" t="str">
            <v>CONTRACTED SERVICES</v>
          </cell>
          <cell r="E2465">
            <v>6299</v>
          </cell>
          <cell r="F2465" t="str">
            <v>SOLID BORDER, INC.</v>
          </cell>
          <cell r="G2465" t="str">
            <v>SOLID BO000</v>
          </cell>
          <cell r="H2465">
            <v>9342100191</v>
          </cell>
          <cell r="I2465">
            <v>14875</v>
          </cell>
          <cell r="J2465">
            <v>44371</v>
          </cell>
          <cell r="K2465">
            <v>44371</v>
          </cell>
          <cell r="L2465" t="str">
            <v>Accounts Payable (Operations)</v>
          </cell>
        </row>
        <row r="2466">
          <cell r="A2466">
            <v>193279</v>
          </cell>
          <cell r="B2466">
            <v>288</v>
          </cell>
          <cell r="C2466" t="str">
            <v>6</v>
          </cell>
          <cell r="D2466" t="str">
            <v>MISCELLANEOUS OPERATING EXPENS</v>
          </cell>
          <cell r="E2466">
            <v>6499</v>
          </cell>
          <cell r="F2466" t="str">
            <v>SOLUTION TREE</v>
          </cell>
          <cell r="G2466" t="str">
            <v>SOLUTION000</v>
          </cell>
          <cell r="H2466">
            <v>9782100361</v>
          </cell>
          <cell r="I2466">
            <v>24000</v>
          </cell>
          <cell r="J2466">
            <v>44371</v>
          </cell>
          <cell r="K2466">
            <v>44371</v>
          </cell>
          <cell r="L2466" t="str">
            <v>Accounts Payable (Operations)</v>
          </cell>
        </row>
        <row r="2467">
          <cell r="A2467">
            <v>193279</v>
          </cell>
          <cell r="B2467">
            <v>288</v>
          </cell>
          <cell r="C2467" t="str">
            <v>6</v>
          </cell>
          <cell r="D2467" t="str">
            <v>MISCELLANEOUS OPERATING EXPENS</v>
          </cell>
          <cell r="E2467">
            <v>6499</v>
          </cell>
          <cell r="F2467" t="str">
            <v>SOLUTION TREE</v>
          </cell>
          <cell r="G2467" t="str">
            <v>SOLUTION000</v>
          </cell>
          <cell r="H2467">
            <v>9782100361</v>
          </cell>
          <cell r="I2467">
            <v>16000</v>
          </cell>
          <cell r="J2467">
            <v>44371</v>
          </cell>
          <cell r="K2467">
            <v>44371</v>
          </cell>
          <cell r="L2467" t="str">
            <v>Accounts Payable (Operations)</v>
          </cell>
        </row>
        <row r="2468">
          <cell r="A2468">
            <v>193279</v>
          </cell>
          <cell r="B2468">
            <v>288</v>
          </cell>
          <cell r="C2468" t="str">
            <v>6</v>
          </cell>
          <cell r="D2468" t="str">
            <v>MISCELLANEOUS OPERATING EXPENS</v>
          </cell>
          <cell r="E2468">
            <v>6499</v>
          </cell>
          <cell r="F2468" t="str">
            <v>SOLUTION TREE</v>
          </cell>
          <cell r="G2468" t="str">
            <v>SOLUTION000</v>
          </cell>
          <cell r="H2468">
            <v>9782100361</v>
          </cell>
          <cell r="I2468">
            <v>2500</v>
          </cell>
          <cell r="J2468">
            <v>44371</v>
          </cell>
          <cell r="K2468">
            <v>44371</v>
          </cell>
          <cell r="L2468" t="str">
            <v>Accounts Payable (Operations)</v>
          </cell>
        </row>
        <row r="2469">
          <cell r="A2469">
            <v>193279</v>
          </cell>
          <cell r="B2469">
            <v>288</v>
          </cell>
          <cell r="C2469" t="str">
            <v>6</v>
          </cell>
          <cell r="D2469" t="str">
            <v>MISCELLANEOUS OPERATING EXPENS</v>
          </cell>
          <cell r="E2469">
            <v>6499</v>
          </cell>
          <cell r="F2469" t="str">
            <v>SOLUTION TREE</v>
          </cell>
          <cell r="G2469" t="str">
            <v>SOLUTION000</v>
          </cell>
          <cell r="H2469">
            <v>9782100361</v>
          </cell>
          <cell r="I2469">
            <v>725</v>
          </cell>
          <cell r="J2469">
            <v>44371</v>
          </cell>
          <cell r="K2469">
            <v>44371</v>
          </cell>
          <cell r="L2469" t="str">
            <v>Accounts Payable (Operations)</v>
          </cell>
        </row>
        <row r="2470">
          <cell r="A2470">
            <v>193349</v>
          </cell>
          <cell r="B2470">
            <v>288</v>
          </cell>
          <cell r="C2470" t="str">
            <v>6</v>
          </cell>
          <cell r="D2470" t="str">
            <v>CONSULTING SERVICES</v>
          </cell>
          <cell r="E2470">
            <v>6291</v>
          </cell>
          <cell r="F2470" t="str">
            <v>SOLUTION TREE</v>
          </cell>
          <cell r="G2470" t="str">
            <v>SOLUTION000</v>
          </cell>
          <cell r="H2470">
            <v>9782100369</v>
          </cell>
          <cell r="I2470">
            <v>17396</v>
          </cell>
          <cell r="J2470">
            <v>44377</v>
          </cell>
          <cell r="K2470">
            <v>44377</v>
          </cell>
          <cell r="L2470" t="str">
            <v>Accounts Payable (Operations)</v>
          </cell>
        </row>
        <row r="2471">
          <cell r="A2471">
            <v>193349</v>
          </cell>
          <cell r="B2471">
            <v>288</v>
          </cell>
          <cell r="C2471" t="str">
            <v>6</v>
          </cell>
          <cell r="D2471" t="str">
            <v>CONSULTING SERVICES</v>
          </cell>
          <cell r="E2471">
            <v>6291</v>
          </cell>
          <cell r="F2471" t="str">
            <v>SOLUTION TREE</v>
          </cell>
          <cell r="G2471" t="str">
            <v>SOLUTION000</v>
          </cell>
          <cell r="H2471">
            <v>9782100369</v>
          </cell>
          <cell r="I2471">
            <v>5348</v>
          </cell>
          <cell r="J2471">
            <v>44377</v>
          </cell>
          <cell r="K2471">
            <v>44377</v>
          </cell>
          <cell r="L2471" t="str">
            <v>Accounts Payable (Operations)</v>
          </cell>
        </row>
        <row r="2472">
          <cell r="A2472">
            <v>193349</v>
          </cell>
          <cell r="B2472">
            <v>288</v>
          </cell>
          <cell r="C2472" t="str">
            <v>6</v>
          </cell>
          <cell r="D2472" t="str">
            <v>CONSULTING SERVICES</v>
          </cell>
          <cell r="E2472">
            <v>6291</v>
          </cell>
          <cell r="F2472" t="str">
            <v>SOLUTION TREE</v>
          </cell>
          <cell r="G2472" t="str">
            <v>SOLUTION000</v>
          </cell>
          <cell r="H2472">
            <v>9782100369</v>
          </cell>
          <cell r="I2472">
            <v>3996</v>
          </cell>
          <cell r="J2472">
            <v>44377</v>
          </cell>
          <cell r="K2472">
            <v>44377</v>
          </cell>
          <cell r="L2472" t="str">
            <v>Accounts Payable (Operations)</v>
          </cell>
        </row>
        <row r="2473">
          <cell r="A2473">
            <v>193349</v>
          </cell>
          <cell r="B2473">
            <v>199</v>
          </cell>
          <cell r="C2473" t="str">
            <v>6</v>
          </cell>
          <cell r="D2473" t="str">
            <v>CONSULTING SERVICES</v>
          </cell>
          <cell r="E2473">
            <v>6291</v>
          </cell>
          <cell r="F2473" t="str">
            <v>SOLUTION TREE</v>
          </cell>
          <cell r="G2473" t="str">
            <v>SOLUTION000</v>
          </cell>
          <cell r="H2473">
            <v>1302100073</v>
          </cell>
          <cell r="I2473">
            <v>4800</v>
          </cell>
          <cell r="J2473">
            <v>44377</v>
          </cell>
          <cell r="K2473">
            <v>44377</v>
          </cell>
          <cell r="L2473" t="str">
            <v>Accounts Payable (Operations)</v>
          </cell>
        </row>
        <row r="2474">
          <cell r="A2474">
            <v>193090</v>
          </cell>
          <cell r="B2474">
            <v>428</v>
          </cell>
          <cell r="C2474" t="str">
            <v>6</v>
          </cell>
          <cell r="D2474" t="str">
            <v>EQPT $1,000&lt;X&lt;$5,000</v>
          </cell>
          <cell r="E2474">
            <v>6398</v>
          </cell>
          <cell r="F2474" t="str">
            <v>SOUTH PLAINS COMMUNICATIONS</v>
          </cell>
          <cell r="G2474" t="str">
            <v>SOUTH PL005</v>
          </cell>
          <cell r="H2474">
            <v>3212100088</v>
          </cell>
          <cell r="I2474">
            <v>30672.29</v>
          </cell>
          <cell r="J2474">
            <v>44350</v>
          </cell>
          <cell r="K2474">
            <v>44350</v>
          </cell>
          <cell r="L2474" t="str">
            <v>Accounts Payable (Operations)</v>
          </cell>
        </row>
        <row r="2475">
          <cell r="A2475">
            <v>193350</v>
          </cell>
          <cell r="B2475">
            <v>199</v>
          </cell>
          <cell r="C2475" t="str">
            <v>6</v>
          </cell>
          <cell r="D2475" t="str">
            <v>VEHICLE PARTS &amp; SUPPLIES</v>
          </cell>
          <cell r="E2475">
            <v>6318</v>
          </cell>
          <cell r="F2475" t="str">
            <v>SOUTHERN TIRE MART LLC</v>
          </cell>
          <cell r="G2475" t="str">
            <v>SOUTHERN004</v>
          </cell>
          <cell r="H2475">
            <v>9382100421</v>
          </cell>
          <cell r="I2475">
            <v>1496.83</v>
          </cell>
          <cell r="J2475">
            <v>44377</v>
          </cell>
          <cell r="K2475">
            <v>44377</v>
          </cell>
          <cell r="L2475" t="str">
            <v>Accounts Payable (Operations)</v>
          </cell>
        </row>
        <row r="2476">
          <cell r="A2476">
            <v>193350</v>
          </cell>
          <cell r="B2476">
            <v>199</v>
          </cell>
          <cell r="C2476" t="str">
            <v>6</v>
          </cell>
          <cell r="D2476" t="str">
            <v>VEHICLE PARTS &amp; SUPPLIES</v>
          </cell>
          <cell r="E2476">
            <v>6318</v>
          </cell>
          <cell r="F2476" t="str">
            <v>SOUTHERN TIRE MART LLC</v>
          </cell>
          <cell r="G2476" t="str">
            <v>SOUTHERN004</v>
          </cell>
          <cell r="H2476">
            <v>9382100421</v>
          </cell>
          <cell r="I2476">
            <v>1496.82</v>
          </cell>
          <cell r="J2476">
            <v>44377</v>
          </cell>
          <cell r="K2476">
            <v>44377</v>
          </cell>
          <cell r="L2476" t="str">
            <v>Accounts Payable (Operations)</v>
          </cell>
        </row>
        <row r="2477">
          <cell r="A2477">
            <v>193350</v>
          </cell>
          <cell r="B2477">
            <v>199</v>
          </cell>
          <cell r="C2477" t="str">
            <v>6</v>
          </cell>
          <cell r="D2477" t="str">
            <v>REPAIR &amp; MAINTENANCE</v>
          </cell>
          <cell r="E2477">
            <v>6249</v>
          </cell>
          <cell r="F2477" t="str">
            <v>SOUTHERN TIRE MART LLC</v>
          </cell>
          <cell r="G2477" t="str">
            <v>SOUTHERN004</v>
          </cell>
          <cell r="H2477">
            <v>9382100422</v>
          </cell>
          <cell r="I2477">
            <v>1925.73</v>
          </cell>
          <cell r="J2477">
            <v>44377</v>
          </cell>
          <cell r="K2477">
            <v>44377</v>
          </cell>
          <cell r="L2477" t="str">
            <v>Accounts Payable (Operations)</v>
          </cell>
        </row>
        <row r="2478">
          <cell r="A2478">
            <v>193350</v>
          </cell>
          <cell r="B2478">
            <v>199</v>
          </cell>
          <cell r="C2478" t="str">
            <v>6</v>
          </cell>
          <cell r="D2478" t="str">
            <v>VEHICLE PARTS &amp; SUPPLIES</v>
          </cell>
          <cell r="E2478">
            <v>6318</v>
          </cell>
          <cell r="F2478" t="str">
            <v>SOUTHERN TIRE MART LLC</v>
          </cell>
          <cell r="G2478" t="str">
            <v>SOUTHERN004</v>
          </cell>
          <cell r="H2478">
            <v>9382100422</v>
          </cell>
          <cell r="I2478">
            <v>180.54</v>
          </cell>
          <cell r="J2478">
            <v>44377</v>
          </cell>
          <cell r="K2478">
            <v>44377</v>
          </cell>
          <cell r="L2478" t="str">
            <v>Accounts Payable (Operations)</v>
          </cell>
        </row>
        <row r="2479">
          <cell r="A2479">
            <v>193350</v>
          </cell>
          <cell r="B2479">
            <v>199</v>
          </cell>
          <cell r="C2479" t="str">
            <v>6</v>
          </cell>
          <cell r="D2479" t="str">
            <v>REPAIR &amp; MAINTENANCE</v>
          </cell>
          <cell r="E2479">
            <v>6249</v>
          </cell>
          <cell r="F2479" t="str">
            <v>SOUTHERN TIRE MART LLC</v>
          </cell>
          <cell r="G2479" t="str">
            <v>SOUTHERN004</v>
          </cell>
          <cell r="H2479">
            <v>9382100422</v>
          </cell>
          <cell r="I2479">
            <v>3183.65</v>
          </cell>
          <cell r="J2479">
            <v>44377</v>
          </cell>
          <cell r="K2479">
            <v>44377</v>
          </cell>
          <cell r="L2479" t="str">
            <v>Accounts Payable (Operations)</v>
          </cell>
        </row>
        <row r="2480">
          <cell r="A2480">
            <v>193350</v>
          </cell>
          <cell r="B2480">
            <v>199</v>
          </cell>
          <cell r="C2480" t="str">
            <v>6</v>
          </cell>
          <cell r="D2480" t="str">
            <v>VEHICLE PARTS &amp; SUPPLIES</v>
          </cell>
          <cell r="E2480">
            <v>6318</v>
          </cell>
          <cell r="F2480" t="str">
            <v>SOUTHERN TIRE MART LLC</v>
          </cell>
          <cell r="G2480" t="str">
            <v>SOUTHERN004</v>
          </cell>
          <cell r="H2480">
            <v>9382100422</v>
          </cell>
          <cell r="I2480">
            <v>298.47000000000003</v>
          </cell>
          <cell r="J2480">
            <v>44377</v>
          </cell>
          <cell r="K2480">
            <v>44377</v>
          </cell>
          <cell r="L2480" t="str">
            <v>Accounts Payable (Operations)</v>
          </cell>
        </row>
        <row r="2481">
          <cell r="A2481">
            <v>202101524</v>
          </cell>
          <cell r="B2481">
            <v>199</v>
          </cell>
          <cell r="C2481" t="str">
            <v>6</v>
          </cell>
          <cell r="D2481" t="str">
            <v>STUDENT TRAVEL</v>
          </cell>
          <cell r="E2481">
            <v>6412</v>
          </cell>
          <cell r="F2481" t="str">
            <v>SPARACELLO, LESLIE</v>
          </cell>
          <cell r="G2481" t="str">
            <v>SPARALES000</v>
          </cell>
          <cell r="H2481">
            <v>0</v>
          </cell>
          <cell r="I2481">
            <v>363.44</v>
          </cell>
          <cell r="J2481">
            <v>44350</v>
          </cell>
          <cell r="K2481">
            <v>44350</v>
          </cell>
          <cell r="L2481" t="str">
            <v>Accounts Payable (Operations)</v>
          </cell>
        </row>
        <row r="2482">
          <cell r="A2482">
            <v>202101616</v>
          </cell>
          <cell r="B2482">
            <v>199</v>
          </cell>
          <cell r="C2482" t="str">
            <v>6</v>
          </cell>
          <cell r="D2482" t="str">
            <v>JANITOR</v>
          </cell>
          <cell r="E2482">
            <v>6315</v>
          </cell>
          <cell r="F2482" t="str">
            <v>SPECIALTY EQUIPMENT DIRECT INC</v>
          </cell>
          <cell r="G2482" t="str">
            <v>SPECIALT000</v>
          </cell>
          <cell r="H2482">
            <v>9362100209</v>
          </cell>
          <cell r="I2482">
            <v>516.54999999999995</v>
          </cell>
          <cell r="J2482">
            <v>44371</v>
          </cell>
          <cell r="K2482">
            <v>44371</v>
          </cell>
          <cell r="L2482" t="str">
            <v>Accounts Payable (Operations)</v>
          </cell>
        </row>
        <row r="2483">
          <cell r="A2483">
            <v>202101653</v>
          </cell>
          <cell r="B2483">
            <v>199</v>
          </cell>
          <cell r="C2483" t="str">
            <v>6</v>
          </cell>
          <cell r="D2483" t="str">
            <v>JANITOR</v>
          </cell>
          <cell r="E2483">
            <v>6315</v>
          </cell>
          <cell r="F2483" t="str">
            <v>SPECIALTY EQUIPMENT DIRECT INC</v>
          </cell>
          <cell r="G2483" t="str">
            <v>SPECIALT000</v>
          </cell>
          <cell r="H2483">
            <v>0</v>
          </cell>
          <cell r="I2483">
            <v>568.46</v>
          </cell>
          <cell r="J2483">
            <v>44377</v>
          </cell>
          <cell r="K2483">
            <v>44377</v>
          </cell>
          <cell r="L2483" t="str">
            <v>Accounts Payable (Operations)</v>
          </cell>
        </row>
        <row r="2484">
          <cell r="A2484">
            <v>193280</v>
          </cell>
          <cell r="B2484">
            <v>199</v>
          </cell>
          <cell r="C2484" t="str">
            <v>6</v>
          </cell>
          <cell r="D2484" t="str">
            <v>FEES &amp; DUES</v>
          </cell>
          <cell r="E2484">
            <v>6495</v>
          </cell>
          <cell r="F2484" t="str">
            <v>STANTON ISD</v>
          </cell>
          <cell r="G2484" t="str">
            <v>STANTON 000</v>
          </cell>
          <cell r="H2484">
            <v>0</v>
          </cell>
          <cell r="I2484">
            <v>1485.08</v>
          </cell>
          <cell r="J2484">
            <v>44371</v>
          </cell>
          <cell r="K2484">
            <v>44371</v>
          </cell>
          <cell r="L2484" t="str">
            <v>Accounts Payable (Operations)</v>
          </cell>
        </row>
        <row r="2485">
          <cell r="A2485">
            <v>181599</v>
          </cell>
          <cell r="B2485">
            <v>461</v>
          </cell>
          <cell r="C2485" t="str">
            <v>6</v>
          </cell>
          <cell r="D2485" t="str">
            <v>OTHER SUPPLIES</v>
          </cell>
          <cell r="E2485">
            <v>6399</v>
          </cell>
          <cell r="F2485" t="str">
            <v>STAPLES ADVANTAGE</v>
          </cell>
          <cell r="G2485" t="str">
            <v>STAPLES 000</v>
          </cell>
          <cell r="H2485">
            <v>452100133</v>
          </cell>
          <cell r="I2485">
            <v>3.69</v>
          </cell>
          <cell r="J2485">
            <v>44363</v>
          </cell>
          <cell r="K2485">
            <v>44363</v>
          </cell>
          <cell r="L2485" t="str">
            <v>ACTIVITY FUND GEN</v>
          </cell>
        </row>
        <row r="2486">
          <cell r="A2486">
            <v>181599</v>
          </cell>
          <cell r="B2486">
            <v>461</v>
          </cell>
          <cell r="C2486" t="str">
            <v>6</v>
          </cell>
          <cell r="D2486" t="str">
            <v>OTHER SUPPLIES</v>
          </cell>
          <cell r="E2486">
            <v>6399</v>
          </cell>
          <cell r="F2486" t="str">
            <v>STAPLES ADVANTAGE</v>
          </cell>
          <cell r="G2486" t="str">
            <v>STAPLES 000</v>
          </cell>
          <cell r="H2486">
            <v>452100133</v>
          </cell>
          <cell r="I2486">
            <v>44.4</v>
          </cell>
          <cell r="J2486">
            <v>44363</v>
          </cell>
          <cell r="K2486">
            <v>44363</v>
          </cell>
          <cell r="L2486" t="str">
            <v>ACTIVITY FUND GEN</v>
          </cell>
        </row>
        <row r="2487">
          <cell r="A2487">
            <v>181599</v>
          </cell>
          <cell r="B2487">
            <v>461</v>
          </cell>
          <cell r="C2487" t="str">
            <v>6</v>
          </cell>
          <cell r="D2487" t="str">
            <v>OTHER SUPPLIES</v>
          </cell>
          <cell r="E2487">
            <v>6399</v>
          </cell>
          <cell r="F2487" t="str">
            <v>STAPLES ADVANTAGE</v>
          </cell>
          <cell r="G2487" t="str">
            <v>STAPLES 000</v>
          </cell>
          <cell r="H2487">
            <v>452100133</v>
          </cell>
          <cell r="I2487">
            <v>28.8</v>
          </cell>
          <cell r="J2487">
            <v>44363</v>
          </cell>
          <cell r="K2487">
            <v>44363</v>
          </cell>
          <cell r="L2487" t="str">
            <v>ACTIVITY FUND GEN</v>
          </cell>
        </row>
        <row r="2488">
          <cell r="A2488">
            <v>181599</v>
          </cell>
          <cell r="B2488">
            <v>461</v>
          </cell>
          <cell r="C2488" t="str">
            <v>6</v>
          </cell>
          <cell r="D2488" t="str">
            <v>OTHER SUPPLIES</v>
          </cell>
          <cell r="E2488">
            <v>6399</v>
          </cell>
          <cell r="F2488" t="str">
            <v>STAPLES ADVANTAGE</v>
          </cell>
          <cell r="G2488" t="str">
            <v>STAPLES 000</v>
          </cell>
          <cell r="H2488">
            <v>452100133</v>
          </cell>
          <cell r="I2488">
            <v>23.98</v>
          </cell>
          <cell r="J2488">
            <v>44363</v>
          </cell>
          <cell r="K2488">
            <v>44363</v>
          </cell>
          <cell r="L2488" t="str">
            <v>ACTIVITY FUND GEN</v>
          </cell>
        </row>
        <row r="2489">
          <cell r="A2489">
            <v>181599</v>
          </cell>
          <cell r="B2489">
            <v>461</v>
          </cell>
          <cell r="C2489" t="str">
            <v>6</v>
          </cell>
          <cell r="D2489" t="str">
            <v>OTHER SUPPLIES</v>
          </cell>
          <cell r="E2489">
            <v>6399</v>
          </cell>
          <cell r="F2489" t="str">
            <v>STAPLES ADVANTAGE</v>
          </cell>
          <cell r="G2489" t="str">
            <v>STAPLES 000</v>
          </cell>
          <cell r="H2489">
            <v>412100102</v>
          </cell>
          <cell r="I2489">
            <v>47.98</v>
          </cell>
          <cell r="J2489">
            <v>44363</v>
          </cell>
          <cell r="K2489">
            <v>44363</v>
          </cell>
          <cell r="L2489" t="str">
            <v>ACTIVITY FUND GEN</v>
          </cell>
        </row>
        <row r="2490">
          <cell r="A2490">
            <v>193281</v>
          </cell>
          <cell r="B2490">
            <v>199</v>
          </cell>
          <cell r="C2490" t="str">
            <v>6</v>
          </cell>
          <cell r="D2490" t="str">
            <v>CONTRACTED SERVICES</v>
          </cell>
          <cell r="E2490">
            <v>6299</v>
          </cell>
          <cell r="F2490" t="str">
            <v>STAPLES ADVANTAGE</v>
          </cell>
          <cell r="G2490" t="str">
            <v>STAPLES 000</v>
          </cell>
          <cell r="H2490">
            <v>9382100424</v>
          </cell>
          <cell r="I2490">
            <v>-11.59</v>
          </cell>
          <cell r="J2490">
            <v>44371</v>
          </cell>
          <cell r="K2490">
            <v>44371</v>
          </cell>
          <cell r="L2490" t="str">
            <v>Accounts Payable (Operations)</v>
          </cell>
        </row>
        <row r="2491">
          <cell r="A2491">
            <v>193281</v>
          </cell>
          <cell r="B2491">
            <v>199</v>
          </cell>
          <cell r="C2491" t="str">
            <v>6</v>
          </cell>
          <cell r="D2491" t="str">
            <v>OTHER SUPPLIES</v>
          </cell>
          <cell r="E2491">
            <v>6399</v>
          </cell>
          <cell r="F2491" t="str">
            <v>STAPLES ADVANTAGE</v>
          </cell>
          <cell r="G2491" t="str">
            <v>STAPLES 000</v>
          </cell>
          <cell r="H2491">
            <v>22100213</v>
          </cell>
          <cell r="I2491">
            <v>-4.09</v>
          </cell>
          <cell r="J2491">
            <v>44371</v>
          </cell>
          <cell r="K2491">
            <v>44371</v>
          </cell>
          <cell r="L2491" t="str">
            <v>Accounts Payable (Operations)</v>
          </cell>
        </row>
        <row r="2492">
          <cell r="A2492">
            <v>193281</v>
          </cell>
          <cell r="B2492">
            <v>211</v>
          </cell>
          <cell r="C2492" t="str">
            <v>6</v>
          </cell>
          <cell r="D2492" t="str">
            <v>OTHER SUPPLIES</v>
          </cell>
          <cell r="E2492">
            <v>6399</v>
          </cell>
          <cell r="F2492" t="str">
            <v>STAPLES ADVANTAGE</v>
          </cell>
          <cell r="G2492" t="str">
            <v>STAPLES 000</v>
          </cell>
          <cell r="H2492">
            <v>42100203</v>
          </cell>
          <cell r="I2492">
            <v>11.91</v>
          </cell>
          <cell r="J2492">
            <v>44371</v>
          </cell>
          <cell r="K2492">
            <v>44371</v>
          </cell>
          <cell r="L2492" t="str">
            <v>Accounts Payable (Operations)</v>
          </cell>
        </row>
        <row r="2493">
          <cell r="A2493">
            <v>193281</v>
          </cell>
          <cell r="B2493">
            <v>211</v>
          </cell>
          <cell r="C2493" t="str">
            <v>6</v>
          </cell>
          <cell r="D2493" t="str">
            <v>OTHER SUPPLIES</v>
          </cell>
          <cell r="E2493">
            <v>6399</v>
          </cell>
          <cell r="F2493" t="str">
            <v>STAPLES ADVANTAGE</v>
          </cell>
          <cell r="G2493" t="str">
            <v>STAPLES 000</v>
          </cell>
          <cell r="H2493">
            <v>1062100149</v>
          </cell>
          <cell r="I2493">
            <v>149.99</v>
          </cell>
          <cell r="J2493">
            <v>44371</v>
          </cell>
          <cell r="K2493">
            <v>44371</v>
          </cell>
          <cell r="L2493" t="str">
            <v>Accounts Payable (Operations)</v>
          </cell>
        </row>
        <row r="2494">
          <cell r="A2494">
            <v>193281</v>
          </cell>
          <cell r="B2494">
            <v>199</v>
          </cell>
          <cell r="C2494" t="str">
            <v>6</v>
          </cell>
          <cell r="D2494" t="str">
            <v>CONTRACTED SERVICES</v>
          </cell>
          <cell r="E2494">
            <v>6299</v>
          </cell>
          <cell r="F2494" t="str">
            <v>STAPLES ADVANTAGE</v>
          </cell>
          <cell r="G2494" t="str">
            <v>STAPLES 000</v>
          </cell>
          <cell r="H2494">
            <v>9382100424</v>
          </cell>
          <cell r="I2494">
            <v>19.489999999999998</v>
          </cell>
          <cell r="J2494">
            <v>44371</v>
          </cell>
          <cell r="K2494">
            <v>44371</v>
          </cell>
          <cell r="L2494" t="str">
            <v>Accounts Payable (Operations)</v>
          </cell>
        </row>
        <row r="2495">
          <cell r="A2495">
            <v>193281</v>
          </cell>
          <cell r="B2495">
            <v>199</v>
          </cell>
          <cell r="C2495" t="str">
            <v>6</v>
          </cell>
          <cell r="D2495" t="str">
            <v>CONTRACTED SERVICES</v>
          </cell>
          <cell r="E2495">
            <v>6299</v>
          </cell>
          <cell r="F2495" t="str">
            <v>STAPLES ADVANTAGE</v>
          </cell>
          <cell r="G2495" t="str">
            <v>STAPLES 000</v>
          </cell>
          <cell r="H2495">
            <v>9382100424</v>
          </cell>
          <cell r="I2495">
            <v>6.99</v>
          </cell>
          <cell r="J2495">
            <v>44371</v>
          </cell>
          <cell r="K2495">
            <v>44371</v>
          </cell>
          <cell r="L2495" t="str">
            <v>Accounts Payable (Operations)</v>
          </cell>
        </row>
        <row r="2496">
          <cell r="A2496">
            <v>193281</v>
          </cell>
          <cell r="B2496">
            <v>199</v>
          </cell>
          <cell r="C2496" t="str">
            <v>6</v>
          </cell>
          <cell r="D2496" t="str">
            <v>CONTRACTED SERVICES</v>
          </cell>
          <cell r="E2496">
            <v>6299</v>
          </cell>
          <cell r="F2496" t="str">
            <v>STAPLES ADVANTAGE</v>
          </cell>
          <cell r="G2496" t="str">
            <v>STAPLES 000</v>
          </cell>
          <cell r="H2496">
            <v>9382100424</v>
          </cell>
          <cell r="I2496">
            <v>47.97</v>
          </cell>
          <cell r="J2496">
            <v>44371</v>
          </cell>
          <cell r="K2496">
            <v>44371</v>
          </cell>
          <cell r="L2496" t="str">
            <v>Accounts Payable (Operations)</v>
          </cell>
        </row>
        <row r="2497">
          <cell r="A2497">
            <v>193281</v>
          </cell>
          <cell r="B2497">
            <v>199</v>
          </cell>
          <cell r="C2497" t="str">
            <v>6</v>
          </cell>
          <cell r="D2497" t="str">
            <v>CONTRACTED SERVICES</v>
          </cell>
          <cell r="E2497">
            <v>6299</v>
          </cell>
          <cell r="F2497" t="str">
            <v>STAPLES ADVANTAGE</v>
          </cell>
          <cell r="G2497" t="str">
            <v>STAPLES 000</v>
          </cell>
          <cell r="H2497">
            <v>9382100424</v>
          </cell>
          <cell r="I2497">
            <v>14.94</v>
          </cell>
          <cell r="J2497">
            <v>44371</v>
          </cell>
          <cell r="K2497">
            <v>44371</v>
          </cell>
          <cell r="L2497" t="str">
            <v>Accounts Payable (Operations)</v>
          </cell>
        </row>
        <row r="2498">
          <cell r="A2498">
            <v>193281</v>
          </cell>
          <cell r="B2498">
            <v>199</v>
          </cell>
          <cell r="C2498" t="str">
            <v>6</v>
          </cell>
          <cell r="D2498" t="str">
            <v>CONTRACTED SERVICES</v>
          </cell>
          <cell r="E2498">
            <v>6299</v>
          </cell>
          <cell r="F2498" t="str">
            <v>STAPLES ADVANTAGE</v>
          </cell>
          <cell r="G2498" t="str">
            <v>STAPLES 000</v>
          </cell>
          <cell r="H2498">
            <v>9382100424</v>
          </cell>
          <cell r="I2498">
            <v>32.97</v>
          </cell>
          <cell r="J2498">
            <v>44371</v>
          </cell>
          <cell r="K2498">
            <v>44371</v>
          </cell>
          <cell r="L2498" t="str">
            <v>Accounts Payable (Operations)</v>
          </cell>
        </row>
        <row r="2499">
          <cell r="A2499">
            <v>193281</v>
          </cell>
          <cell r="B2499">
            <v>199</v>
          </cell>
          <cell r="C2499" t="str">
            <v>6</v>
          </cell>
          <cell r="D2499" t="str">
            <v>CONTRACTED SERVICES</v>
          </cell>
          <cell r="E2499">
            <v>6299</v>
          </cell>
          <cell r="F2499" t="str">
            <v>STAPLES ADVANTAGE</v>
          </cell>
          <cell r="G2499" t="str">
            <v>STAPLES 000</v>
          </cell>
          <cell r="H2499">
            <v>9382100424</v>
          </cell>
          <cell r="I2499">
            <v>21.98</v>
          </cell>
          <cell r="J2499">
            <v>44371</v>
          </cell>
          <cell r="K2499">
            <v>44371</v>
          </cell>
          <cell r="L2499" t="str">
            <v>Accounts Payable (Operations)</v>
          </cell>
        </row>
        <row r="2500">
          <cell r="A2500">
            <v>193281</v>
          </cell>
          <cell r="B2500">
            <v>199</v>
          </cell>
          <cell r="C2500" t="str">
            <v>6</v>
          </cell>
          <cell r="D2500" t="str">
            <v>CONTRACTED SERVICES</v>
          </cell>
          <cell r="E2500">
            <v>6299</v>
          </cell>
          <cell r="F2500" t="str">
            <v>STAPLES ADVANTAGE</v>
          </cell>
          <cell r="G2500" t="str">
            <v>STAPLES 000</v>
          </cell>
          <cell r="H2500">
            <v>9382100424</v>
          </cell>
          <cell r="I2500">
            <v>10.99</v>
          </cell>
          <cell r="J2500">
            <v>44371</v>
          </cell>
          <cell r="K2500">
            <v>44371</v>
          </cell>
          <cell r="L2500" t="str">
            <v>Accounts Payable (Operations)</v>
          </cell>
        </row>
        <row r="2501">
          <cell r="A2501">
            <v>193281</v>
          </cell>
          <cell r="B2501">
            <v>199</v>
          </cell>
          <cell r="C2501" t="str">
            <v>6</v>
          </cell>
          <cell r="D2501" t="str">
            <v>CONTRACTED SERVICES</v>
          </cell>
          <cell r="E2501">
            <v>6299</v>
          </cell>
          <cell r="F2501" t="str">
            <v>STAPLES ADVANTAGE</v>
          </cell>
          <cell r="G2501" t="str">
            <v>STAPLES 000</v>
          </cell>
          <cell r="H2501">
            <v>9382100424</v>
          </cell>
          <cell r="I2501">
            <v>195.18</v>
          </cell>
          <cell r="J2501">
            <v>44371</v>
          </cell>
          <cell r="K2501">
            <v>44371</v>
          </cell>
          <cell r="L2501" t="str">
            <v>Accounts Payable (Operations)</v>
          </cell>
        </row>
        <row r="2502">
          <cell r="A2502">
            <v>193281</v>
          </cell>
          <cell r="B2502">
            <v>199</v>
          </cell>
          <cell r="C2502" t="str">
            <v>6</v>
          </cell>
          <cell r="D2502" t="str">
            <v>CONTRACTED SERVICES</v>
          </cell>
          <cell r="E2502">
            <v>6299</v>
          </cell>
          <cell r="F2502" t="str">
            <v>STAPLES ADVANTAGE</v>
          </cell>
          <cell r="G2502" t="str">
            <v>STAPLES 000</v>
          </cell>
          <cell r="H2502">
            <v>9382100424</v>
          </cell>
          <cell r="I2502">
            <v>125.78</v>
          </cell>
          <cell r="J2502">
            <v>44371</v>
          </cell>
          <cell r="K2502">
            <v>44371</v>
          </cell>
          <cell r="L2502" t="str">
            <v>Accounts Payable (Operations)</v>
          </cell>
        </row>
        <row r="2503">
          <cell r="A2503">
            <v>193281</v>
          </cell>
          <cell r="B2503">
            <v>199</v>
          </cell>
          <cell r="C2503" t="str">
            <v>6</v>
          </cell>
          <cell r="D2503" t="str">
            <v>CONTRACTED SERVICES</v>
          </cell>
          <cell r="E2503">
            <v>6299</v>
          </cell>
          <cell r="F2503" t="str">
            <v>STAPLES ADVANTAGE</v>
          </cell>
          <cell r="G2503" t="str">
            <v>STAPLES 000</v>
          </cell>
          <cell r="H2503">
            <v>9382100424</v>
          </cell>
          <cell r="I2503">
            <v>14.94</v>
          </cell>
          <cell r="J2503">
            <v>44371</v>
          </cell>
          <cell r="K2503">
            <v>44371</v>
          </cell>
          <cell r="L2503" t="str">
            <v>Accounts Payable (Operations)</v>
          </cell>
        </row>
        <row r="2504">
          <cell r="A2504">
            <v>193281</v>
          </cell>
          <cell r="B2504">
            <v>199</v>
          </cell>
          <cell r="C2504" t="str">
            <v>6</v>
          </cell>
          <cell r="D2504" t="str">
            <v>CONTRACTED SERVICES</v>
          </cell>
          <cell r="E2504">
            <v>6299</v>
          </cell>
          <cell r="F2504" t="str">
            <v>STAPLES ADVANTAGE</v>
          </cell>
          <cell r="G2504" t="str">
            <v>STAPLES 000</v>
          </cell>
          <cell r="H2504">
            <v>9382100424</v>
          </cell>
          <cell r="I2504">
            <v>32.97</v>
          </cell>
          <cell r="J2504">
            <v>44371</v>
          </cell>
          <cell r="K2504">
            <v>44371</v>
          </cell>
          <cell r="L2504" t="str">
            <v>Accounts Payable (Operations)</v>
          </cell>
        </row>
        <row r="2505">
          <cell r="A2505">
            <v>193281</v>
          </cell>
          <cell r="B2505">
            <v>199</v>
          </cell>
          <cell r="C2505" t="str">
            <v>6</v>
          </cell>
          <cell r="D2505" t="str">
            <v>CONTRACTED SERVICES</v>
          </cell>
          <cell r="E2505">
            <v>6299</v>
          </cell>
          <cell r="F2505" t="str">
            <v>STAPLES ADVANTAGE</v>
          </cell>
          <cell r="G2505" t="str">
            <v>STAPLES 000</v>
          </cell>
          <cell r="H2505">
            <v>9382100424</v>
          </cell>
          <cell r="I2505">
            <v>21.98</v>
          </cell>
          <cell r="J2505">
            <v>44371</v>
          </cell>
          <cell r="K2505">
            <v>44371</v>
          </cell>
          <cell r="L2505" t="str">
            <v>Accounts Payable (Operations)</v>
          </cell>
        </row>
        <row r="2506">
          <cell r="A2506">
            <v>193281</v>
          </cell>
          <cell r="B2506">
            <v>199</v>
          </cell>
          <cell r="C2506" t="str">
            <v>6</v>
          </cell>
          <cell r="D2506" t="str">
            <v>CONTRACTED SERVICES</v>
          </cell>
          <cell r="E2506">
            <v>6299</v>
          </cell>
          <cell r="F2506" t="str">
            <v>STAPLES ADVANTAGE</v>
          </cell>
          <cell r="G2506" t="str">
            <v>STAPLES 000</v>
          </cell>
          <cell r="H2506">
            <v>9382100424</v>
          </cell>
          <cell r="I2506">
            <v>10.99</v>
          </cell>
          <cell r="J2506">
            <v>44371</v>
          </cell>
          <cell r="K2506">
            <v>44371</v>
          </cell>
          <cell r="L2506" t="str">
            <v>Accounts Payable (Operations)</v>
          </cell>
        </row>
        <row r="2507">
          <cell r="A2507">
            <v>193281</v>
          </cell>
          <cell r="B2507">
            <v>199</v>
          </cell>
          <cell r="C2507" t="str">
            <v>6</v>
          </cell>
          <cell r="D2507" t="str">
            <v>CONTRACTED SERVICES</v>
          </cell>
          <cell r="E2507">
            <v>6299</v>
          </cell>
          <cell r="F2507" t="str">
            <v>STAPLES ADVANTAGE</v>
          </cell>
          <cell r="G2507" t="str">
            <v>STAPLES 000</v>
          </cell>
          <cell r="H2507">
            <v>9382100424</v>
          </cell>
          <cell r="I2507">
            <v>195.18</v>
          </cell>
          <cell r="J2507">
            <v>44371</v>
          </cell>
          <cell r="K2507">
            <v>44371</v>
          </cell>
          <cell r="L2507" t="str">
            <v>Accounts Payable (Operations)</v>
          </cell>
        </row>
        <row r="2508">
          <cell r="A2508">
            <v>193281</v>
          </cell>
          <cell r="B2508">
            <v>199</v>
          </cell>
          <cell r="C2508" t="str">
            <v>6</v>
          </cell>
          <cell r="D2508" t="str">
            <v>CONTRACTED SERVICES</v>
          </cell>
          <cell r="E2508">
            <v>6299</v>
          </cell>
          <cell r="F2508" t="str">
            <v>STAPLES ADVANTAGE</v>
          </cell>
          <cell r="G2508" t="str">
            <v>STAPLES 000</v>
          </cell>
          <cell r="H2508">
            <v>9382100424</v>
          </cell>
          <cell r="I2508">
            <v>125.78</v>
          </cell>
          <cell r="J2508">
            <v>44371</v>
          </cell>
          <cell r="K2508">
            <v>44371</v>
          </cell>
          <cell r="L2508" t="str">
            <v>Accounts Payable (Operations)</v>
          </cell>
        </row>
        <row r="2509">
          <cell r="A2509">
            <v>193281</v>
          </cell>
          <cell r="B2509">
            <v>199</v>
          </cell>
          <cell r="C2509" t="str">
            <v>6</v>
          </cell>
          <cell r="D2509" t="str">
            <v>CONTRACTED SERVICES</v>
          </cell>
          <cell r="E2509">
            <v>6299</v>
          </cell>
          <cell r="F2509" t="str">
            <v>STAPLES ADVANTAGE</v>
          </cell>
          <cell r="G2509" t="str">
            <v>STAPLES 000</v>
          </cell>
          <cell r="H2509">
            <v>9382100424</v>
          </cell>
          <cell r="I2509">
            <v>11.59</v>
          </cell>
          <cell r="J2509">
            <v>44371</v>
          </cell>
          <cell r="K2509">
            <v>44371</v>
          </cell>
          <cell r="L2509" t="str">
            <v>Accounts Payable (Operations)</v>
          </cell>
        </row>
        <row r="2510">
          <cell r="A2510">
            <v>193281</v>
          </cell>
          <cell r="B2510">
            <v>199</v>
          </cell>
          <cell r="C2510" t="str">
            <v>6</v>
          </cell>
          <cell r="D2510" t="str">
            <v>CONTRACTED SERVICES</v>
          </cell>
          <cell r="E2510">
            <v>6299</v>
          </cell>
          <cell r="F2510" t="str">
            <v>STAPLES ADVANTAGE</v>
          </cell>
          <cell r="G2510" t="str">
            <v>STAPLES 000</v>
          </cell>
          <cell r="H2510">
            <v>9382100424</v>
          </cell>
          <cell r="I2510">
            <v>19.489999999999998</v>
          </cell>
          <cell r="J2510">
            <v>44371</v>
          </cell>
          <cell r="K2510">
            <v>44371</v>
          </cell>
          <cell r="L2510" t="str">
            <v>Accounts Payable (Operations)</v>
          </cell>
        </row>
        <row r="2511">
          <cell r="A2511">
            <v>193281</v>
          </cell>
          <cell r="B2511">
            <v>199</v>
          </cell>
          <cell r="C2511" t="str">
            <v>6</v>
          </cell>
          <cell r="D2511" t="str">
            <v>CONTRACTED SERVICES</v>
          </cell>
          <cell r="E2511">
            <v>6299</v>
          </cell>
          <cell r="F2511" t="str">
            <v>STAPLES ADVANTAGE</v>
          </cell>
          <cell r="G2511" t="str">
            <v>STAPLES 000</v>
          </cell>
          <cell r="H2511">
            <v>9382100424</v>
          </cell>
          <cell r="I2511">
            <v>-6.99</v>
          </cell>
          <cell r="J2511">
            <v>44371</v>
          </cell>
          <cell r="K2511">
            <v>44371</v>
          </cell>
          <cell r="L2511" t="str">
            <v>Accounts Payable (Operations)</v>
          </cell>
        </row>
        <row r="2512">
          <cell r="A2512">
            <v>193281</v>
          </cell>
          <cell r="B2512">
            <v>199</v>
          </cell>
          <cell r="C2512" t="str">
            <v>6</v>
          </cell>
          <cell r="D2512" t="str">
            <v>CONTRACTED SERVICES</v>
          </cell>
          <cell r="E2512">
            <v>6299</v>
          </cell>
          <cell r="F2512" t="str">
            <v>STAPLES ADVANTAGE</v>
          </cell>
          <cell r="G2512" t="str">
            <v>STAPLES 000</v>
          </cell>
          <cell r="H2512">
            <v>9382100424</v>
          </cell>
          <cell r="I2512">
            <v>-47.97</v>
          </cell>
          <cell r="J2512">
            <v>44371</v>
          </cell>
          <cell r="K2512">
            <v>44371</v>
          </cell>
          <cell r="L2512" t="str">
            <v>Accounts Payable (Operations)</v>
          </cell>
        </row>
        <row r="2513">
          <cell r="A2513">
            <v>193281</v>
          </cell>
          <cell r="B2513">
            <v>199</v>
          </cell>
          <cell r="C2513" t="str">
            <v>6</v>
          </cell>
          <cell r="D2513" t="str">
            <v>CONTRACTED SERVICES</v>
          </cell>
          <cell r="E2513">
            <v>6299</v>
          </cell>
          <cell r="F2513" t="str">
            <v>STAPLES ADVANTAGE</v>
          </cell>
          <cell r="G2513" t="str">
            <v>STAPLES 000</v>
          </cell>
          <cell r="H2513">
            <v>9382100424</v>
          </cell>
          <cell r="I2513">
            <v>-14.94</v>
          </cell>
          <cell r="J2513">
            <v>44371</v>
          </cell>
          <cell r="K2513">
            <v>44371</v>
          </cell>
          <cell r="L2513" t="str">
            <v>Accounts Payable (Operations)</v>
          </cell>
        </row>
        <row r="2514">
          <cell r="A2514">
            <v>193281</v>
          </cell>
          <cell r="B2514">
            <v>199</v>
          </cell>
          <cell r="C2514" t="str">
            <v>6</v>
          </cell>
          <cell r="D2514" t="str">
            <v>CONTRACTED SERVICES</v>
          </cell>
          <cell r="E2514">
            <v>6299</v>
          </cell>
          <cell r="F2514" t="str">
            <v>STAPLES ADVANTAGE</v>
          </cell>
          <cell r="G2514" t="str">
            <v>STAPLES 000</v>
          </cell>
          <cell r="H2514">
            <v>9382100424</v>
          </cell>
          <cell r="I2514">
            <v>-32.97</v>
          </cell>
          <cell r="J2514">
            <v>44371</v>
          </cell>
          <cell r="K2514">
            <v>44371</v>
          </cell>
          <cell r="L2514" t="str">
            <v>Accounts Payable (Operations)</v>
          </cell>
        </row>
        <row r="2515">
          <cell r="A2515">
            <v>193281</v>
          </cell>
          <cell r="B2515">
            <v>199</v>
          </cell>
          <cell r="C2515" t="str">
            <v>6</v>
          </cell>
          <cell r="D2515" t="str">
            <v>CONTRACTED SERVICES</v>
          </cell>
          <cell r="E2515">
            <v>6299</v>
          </cell>
          <cell r="F2515" t="str">
            <v>STAPLES ADVANTAGE</v>
          </cell>
          <cell r="G2515" t="str">
            <v>STAPLES 000</v>
          </cell>
          <cell r="H2515">
            <v>9382100424</v>
          </cell>
          <cell r="I2515">
            <v>-21.98</v>
          </cell>
          <cell r="J2515">
            <v>44371</v>
          </cell>
          <cell r="K2515">
            <v>44371</v>
          </cell>
          <cell r="L2515" t="str">
            <v>Accounts Payable (Operations)</v>
          </cell>
        </row>
        <row r="2516">
          <cell r="A2516">
            <v>193281</v>
          </cell>
          <cell r="B2516">
            <v>199</v>
          </cell>
          <cell r="C2516" t="str">
            <v>6</v>
          </cell>
          <cell r="D2516" t="str">
            <v>CONTRACTED SERVICES</v>
          </cell>
          <cell r="E2516">
            <v>6299</v>
          </cell>
          <cell r="F2516" t="str">
            <v>STAPLES ADVANTAGE</v>
          </cell>
          <cell r="G2516" t="str">
            <v>STAPLES 000</v>
          </cell>
          <cell r="H2516">
            <v>9382100424</v>
          </cell>
          <cell r="I2516">
            <v>-10.99</v>
          </cell>
          <cell r="J2516">
            <v>44371</v>
          </cell>
          <cell r="K2516">
            <v>44371</v>
          </cell>
          <cell r="L2516" t="str">
            <v>Accounts Payable (Operations)</v>
          </cell>
        </row>
        <row r="2517">
          <cell r="A2517">
            <v>193281</v>
          </cell>
          <cell r="B2517">
            <v>199</v>
          </cell>
          <cell r="C2517" t="str">
            <v>6</v>
          </cell>
          <cell r="D2517" t="str">
            <v>CONTRACTED SERVICES</v>
          </cell>
          <cell r="E2517">
            <v>6299</v>
          </cell>
          <cell r="F2517" t="str">
            <v>STAPLES ADVANTAGE</v>
          </cell>
          <cell r="G2517" t="str">
            <v>STAPLES 000</v>
          </cell>
          <cell r="H2517">
            <v>9382100424</v>
          </cell>
          <cell r="I2517">
            <v>-195.18</v>
          </cell>
          <cell r="J2517">
            <v>44371</v>
          </cell>
          <cell r="K2517">
            <v>44371</v>
          </cell>
          <cell r="L2517" t="str">
            <v>Accounts Payable (Operations)</v>
          </cell>
        </row>
        <row r="2518">
          <cell r="A2518">
            <v>193281</v>
          </cell>
          <cell r="B2518">
            <v>199</v>
          </cell>
          <cell r="C2518" t="str">
            <v>6</v>
          </cell>
          <cell r="D2518" t="str">
            <v>CONTRACTED SERVICES</v>
          </cell>
          <cell r="E2518">
            <v>6299</v>
          </cell>
          <cell r="F2518" t="str">
            <v>STAPLES ADVANTAGE</v>
          </cell>
          <cell r="G2518" t="str">
            <v>STAPLES 000</v>
          </cell>
          <cell r="H2518">
            <v>9382100424</v>
          </cell>
          <cell r="I2518">
            <v>-125.78</v>
          </cell>
          <cell r="J2518">
            <v>44371</v>
          </cell>
          <cell r="K2518">
            <v>44371</v>
          </cell>
          <cell r="L2518" t="str">
            <v>Accounts Payable (Operations)</v>
          </cell>
        </row>
        <row r="2519">
          <cell r="A2519">
            <v>193281</v>
          </cell>
          <cell r="B2519">
            <v>199</v>
          </cell>
          <cell r="C2519" t="str">
            <v>6</v>
          </cell>
          <cell r="D2519" t="str">
            <v>CONTRACTED SERVICES</v>
          </cell>
          <cell r="E2519">
            <v>6299</v>
          </cell>
          <cell r="F2519" t="str">
            <v>STAPLES ADVANTAGE</v>
          </cell>
          <cell r="G2519" t="str">
            <v>STAPLES 000</v>
          </cell>
          <cell r="H2519">
            <v>9382100424</v>
          </cell>
          <cell r="I2519">
            <v>-19.489999999999998</v>
          </cell>
          <cell r="J2519">
            <v>44371</v>
          </cell>
          <cell r="K2519">
            <v>44371</v>
          </cell>
          <cell r="L2519" t="str">
            <v>Accounts Payable (Operations)</v>
          </cell>
        </row>
        <row r="2520">
          <cell r="A2520">
            <v>193281</v>
          </cell>
          <cell r="B2520">
            <v>199</v>
          </cell>
          <cell r="C2520" t="str">
            <v>6</v>
          </cell>
          <cell r="D2520" t="str">
            <v>CONTRACTED SERVICES</v>
          </cell>
          <cell r="E2520">
            <v>6299</v>
          </cell>
          <cell r="F2520" t="str">
            <v>STAPLES ADVANTAGE</v>
          </cell>
          <cell r="G2520" t="str">
            <v>STAPLES 000</v>
          </cell>
          <cell r="H2520">
            <v>9382100424</v>
          </cell>
          <cell r="I2520">
            <v>-19.489999999999998</v>
          </cell>
          <cell r="J2520">
            <v>44371</v>
          </cell>
          <cell r="K2520">
            <v>44371</v>
          </cell>
          <cell r="L2520" t="str">
            <v>Accounts Payable (Operations)</v>
          </cell>
        </row>
        <row r="2521">
          <cell r="A2521">
            <v>357</v>
          </cell>
          <cell r="B2521">
            <v>753</v>
          </cell>
          <cell r="C2521" t="str">
            <v>1</v>
          </cell>
          <cell r="D2521" t="str">
            <v>DEFERRED EXPENDITURES</v>
          </cell>
          <cell r="E2521">
            <v>1410</v>
          </cell>
          <cell r="F2521" t="str">
            <v>STEALTH PARTNER GROUP</v>
          </cell>
          <cell r="G2521" t="str">
            <v>STEALTH 000</v>
          </cell>
          <cell r="H2521">
            <v>0</v>
          </cell>
          <cell r="I2521">
            <v>98850.11</v>
          </cell>
          <cell r="J2521">
            <v>44377</v>
          </cell>
          <cell r="K2521">
            <v>44377</v>
          </cell>
          <cell r="L2521" t="str">
            <v xml:space="preserve">Self Insurance </v>
          </cell>
        </row>
        <row r="2522">
          <cell r="A2522">
            <v>193351</v>
          </cell>
          <cell r="B2522">
            <v>199</v>
          </cell>
          <cell r="C2522" t="str">
            <v>6</v>
          </cell>
          <cell r="D2522" t="str">
            <v>REPAIR &amp; MAINTENANCE</v>
          </cell>
          <cell r="E2522">
            <v>6249</v>
          </cell>
          <cell r="F2522" t="str">
            <v>STEWART &amp; STEVENSON</v>
          </cell>
          <cell r="G2522" t="str">
            <v>STEWART 000</v>
          </cell>
          <cell r="H2522">
            <v>0</v>
          </cell>
          <cell r="I2522">
            <v>1673.95</v>
          </cell>
          <cell r="J2522">
            <v>44377</v>
          </cell>
          <cell r="K2522">
            <v>44377</v>
          </cell>
          <cell r="L2522" t="str">
            <v>Accounts Payable (Operations)</v>
          </cell>
        </row>
        <row r="2523">
          <cell r="A2523">
            <v>193351</v>
          </cell>
          <cell r="B2523">
            <v>199</v>
          </cell>
          <cell r="C2523" t="str">
            <v>6</v>
          </cell>
          <cell r="D2523" t="str">
            <v>REPAIR &amp; MAINTENANCE</v>
          </cell>
          <cell r="E2523">
            <v>6249</v>
          </cell>
          <cell r="F2523" t="str">
            <v>STEWART &amp; STEVENSON</v>
          </cell>
          <cell r="G2523" t="str">
            <v>STEWART 000</v>
          </cell>
          <cell r="H2523">
            <v>0</v>
          </cell>
          <cell r="I2523">
            <v>5683.12</v>
          </cell>
          <cell r="J2523">
            <v>44377</v>
          </cell>
          <cell r="K2523">
            <v>44377</v>
          </cell>
          <cell r="L2523" t="str">
            <v>Accounts Payable (Operations)</v>
          </cell>
        </row>
        <row r="2524">
          <cell r="A2524">
            <v>193351</v>
          </cell>
          <cell r="B2524">
            <v>199</v>
          </cell>
          <cell r="C2524" t="str">
            <v>6</v>
          </cell>
          <cell r="D2524" t="str">
            <v>REPAIR &amp; MAINTENANCE</v>
          </cell>
          <cell r="E2524">
            <v>6249</v>
          </cell>
          <cell r="F2524" t="str">
            <v>STEWART &amp; STEVENSON</v>
          </cell>
          <cell r="G2524" t="str">
            <v>STEWART 000</v>
          </cell>
          <cell r="H2524">
            <v>0</v>
          </cell>
          <cell r="I2524">
            <v>4566.57</v>
          </cell>
          <cell r="J2524">
            <v>44377</v>
          </cell>
          <cell r="K2524">
            <v>44377</v>
          </cell>
          <cell r="L2524" t="str">
            <v>Accounts Payable (Operations)</v>
          </cell>
        </row>
        <row r="2525">
          <cell r="A2525">
            <v>181149</v>
          </cell>
          <cell r="B2525">
            <v>242</v>
          </cell>
          <cell r="C2525" t="str">
            <v>6</v>
          </cell>
          <cell r="D2525" t="str">
            <v>OTHER SUPPLIES</v>
          </cell>
          <cell r="E2525">
            <v>6399</v>
          </cell>
          <cell r="F2525" t="str">
            <v>STROZ, JULIE</v>
          </cell>
          <cell r="G2525" t="str">
            <v>STROZJUL000</v>
          </cell>
          <cell r="H2525">
            <v>2402100538</v>
          </cell>
          <cell r="I2525">
            <v>29.7</v>
          </cell>
          <cell r="J2525">
            <v>44377</v>
          </cell>
          <cell r="K2525">
            <v>44377</v>
          </cell>
          <cell r="L2525" t="str">
            <v>Food Service</v>
          </cell>
        </row>
        <row r="2526">
          <cell r="A2526">
            <v>202101617</v>
          </cell>
          <cell r="B2526">
            <v>771</v>
          </cell>
          <cell r="C2526" t="str">
            <v>6</v>
          </cell>
          <cell r="D2526" t="str">
            <v>LEASE/RENTALS</v>
          </cell>
          <cell r="E2526">
            <v>6269</v>
          </cell>
          <cell r="F2526" t="str">
            <v>SUMMER PLACE APARTMENTS</v>
          </cell>
          <cell r="G2526" t="str">
            <v>SUMMER P000</v>
          </cell>
          <cell r="H2526">
            <v>0</v>
          </cell>
          <cell r="I2526">
            <v>1111.5</v>
          </cell>
          <cell r="J2526">
            <v>44371</v>
          </cell>
          <cell r="K2526">
            <v>44371</v>
          </cell>
          <cell r="L2526" t="str">
            <v>Accounts Payable (Operations)</v>
          </cell>
        </row>
        <row r="2527">
          <cell r="A2527">
            <v>193352</v>
          </cell>
          <cell r="B2527">
            <v>199</v>
          </cell>
          <cell r="C2527" t="str">
            <v>6</v>
          </cell>
          <cell r="D2527" t="str">
            <v>OTHER SUPPLIES</v>
          </cell>
          <cell r="E2527">
            <v>6399</v>
          </cell>
          <cell r="F2527" t="str">
            <v>SUPERIOR PRINTING INC</v>
          </cell>
          <cell r="G2527" t="str">
            <v>SUPERIOR003</v>
          </cell>
          <cell r="H2527">
            <v>7262100144</v>
          </cell>
          <cell r="I2527">
            <v>946.85</v>
          </cell>
          <cell r="J2527">
            <v>44377</v>
          </cell>
          <cell r="K2527">
            <v>44377</v>
          </cell>
          <cell r="L2527" t="str">
            <v>Accounts Payable (Operations)</v>
          </cell>
        </row>
        <row r="2528">
          <cell r="A2528">
            <v>202002821</v>
          </cell>
          <cell r="B2528">
            <v>199</v>
          </cell>
          <cell r="C2528" t="str">
            <v>6</v>
          </cell>
          <cell r="D2528" t="str">
            <v>CENTRAL WAREHOUSE SERVICE</v>
          </cell>
          <cell r="E2528">
            <v>6296</v>
          </cell>
          <cell r="F2528" t="str">
            <v>TASB INC</v>
          </cell>
          <cell r="G2528" t="str">
            <v>TASB INC000</v>
          </cell>
          <cell r="H2528">
            <v>7302100035</v>
          </cell>
          <cell r="I2528">
            <v>495</v>
          </cell>
          <cell r="J2528">
            <v>44358</v>
          </cell>
          <cell r="K2528">
            <v>44358</v>
          </cell>
          <cell r="L2528" t="str">
            <v>Accounts Payable (Operations)</v>
          </cell>
        </row>
        <row r="2529">
          <cell r="A2529">
            <v>193091</v>
          </cell>
          <cell r="B2529">
            <v>199</v>
          </cell>
          <cell r="C2529" t="str">
            <v>6</v>
          </cell>
          <cell r="D2529" t="str">
            <v>MISCELLANEOUS OPERATING EXPENS</v>
          </cell>
          <cell r="E2529">
            <v>6499</v>
          </cell>
          <cell r="F2529" t="str">
            <v>TASB INC/TX ASSN OF SCHOOL BRD</v>
          </cell>
          <cell r="G2529" t="str">
            <v>TASB INC001</v>
          </cell>
          <cell r="H2529">
            <v>7302100036</v>
          </cell>
          <cell r="I2529">
            <v>150</v>
          </cell>
          <cell r="J2529">
            <v>44350</v>
          </cell>
          <cell r="K2529">
            <v>44350</v>
          </cell>
          <cell r="L2529" t="str">
            <v>Accounts Payable (Operations)</v>
          </cell>
        </row>
        <row r="2530">
          <cell r="A2530">
            <v>202002817</v>
          </cell>
          <cell r="B2530">
            <v>753</v>
          </cell>
          <cell r="C2530" t="str">
            <v>6</v>
          </cell>
          <cell r="D2530" t="str">
            <v>MEDICAL/DENTAL/RX CLAIMS</v>
          </cell>
          <cell r="E2530">
            <v>6426</v>
          </cell>
          <cell r="F2530" t="str">
            <v>TASB RISK MANAGEMENT FUND</v>
          </cell>
          <cell r="G2530" t="str">
            <v>TASB RIS000</v>
          </cell>
          <cell r="H2530">
            <v>0</v>
          </cell>
          <cell r="I2530">
            <v>27099.53</v>
          </cell>
          <cell r="J2530">
            <v>44368</v>
          </cell>
          <cell r="K2530">
            <v>44368</v>
          </cell>
          <cell r="L2530" t="str">
            <v xml:space="preserve">Self Insurance </v>
          </cell>
        </row>
        <row r="2531">
          <cell r="A2531">
            <v>202002817</v>
          </cell>
          <cell r="B2531">
            <v>753</v>
          </cell>
          <cell r="C2531" t="str">
            <v>6</v>
          </cell>
          <cell r="D2531" t="str">
            <v>INSURANCE COSTS</v>
          </cell>
          <cell r="E2531">
            <v>6425</v>
          </cell>
          <cell r="F2531" t="str">
            <v>TASB RISK MANAGEMENT FUND</v>
          </cell>
          <cell r="G2531" t="str">
            <v>TASB RIS000</v>
          </cell>
          <cell r="H2531">
            <v>0</v>
          </cell>
          <cell r="I2531">
            <v>1350</v>
          </cell>
          <cell r="J2531">
            <v>44368</v>
          </cell>
          <cell r="K2531">
            <v>44368</v>
          </cell>
          <cell r="L2531" t="str">
            <v xml:space="preserve">Self Insurance </v>
          </cell>
        </row>
        <row r="2532">
          <cell r="A2532">
            <v>193117</v>
          </cell>
          <cell r="B2532">
            <v>199</v>
          </cell>
          <cell r="C2532" t="str">
            <v>6</v>
          </cell>
          <cell r="D2532" t="str">
            <v>TESTING MATERIALS</v>
          </cell>
          <cell r="E2532">
            <v>6339</v>
          </cell>
          <cell r="F2532" t="str">
            <v>TATE, VIVIAN</v>
          </cell>
          <cell r="G2532" t="str">
            <v>TATE VIV000</v>
          </cell>
          <cell r="H2532">
            <v>0</v>
          </cell>
          <cell r="I2532">
            <v>125</v>
          </cell>
          <cell r="J2532">
            <v>44350</v>
          </cell>
          <cell r="K2532">
            <v>44350</v>
          </cell>
          <cell r="L2532" t="str">
            <v>Accounts Payable (Operations)</v>
          </cell>
        </row>
        <row r="2533">
          <cell r="A2533">
            <v>193098</v>
          </cell>
          <cell r="B2533">
            <v>199</v>
          </cell>
          <cell r="C2533" t="str">
            <v>6</v>
          </cell>
          <cell r="D2533" t="str">
            <v>CONSULTING SERVICES</v>
          </cell>
          <cell r="E2533">
            <v>6291</v>
          </cell>
          <cell r="F2533" t="str">
            <v>TAYLOR GUTOW YOSS YOGEES</v>
          </cell>
          <cell r="G2533" t="str">
            <v>TAYLOR G000</v>
          </cell>
          <cell r="H2533">
            <v>8132100028</v>
          </cell>
          <cell r="I2533">
            <v>4100</v>
          </cell>
          <cell r="J2533">
            <v>44350</v>
          </cell>
          <cell r="K2533">
            <v>44350</v>
          </cell>
          <cell r="L2533" t="str">
            <v>Accounts Payable (Operations)</v>
          </cell>
        </row>
        <row r="2534">
          <cell r="A2534">
            <v>193098</v>
          </cell>
          <cell r="B2534">
            <v>199</v>
          </cell>
          <cell r="C2534" t="str">
            <v>6</v>
          </cell>
          <cell r="D2534" t="str">
            <v>CONSULTING SERVICES</v>
          </cell>
          <cell r="E2534">
            <v>6291</v>
          </cell>
          <cell r="F2534" t="str">
            <v>TAYLOR GUTOW YOSS YOGEES</v>
          </cell>
          <cell r="G2534" t="str">
            <v>TAYLOR G000</v>
          </cell>
          <cell r="H2534">
            <v>8132100028</v>
          </cell>
          <cell r="I2534">
            <v>-4100</v>
          </cell>
          <cell r="J2534">
            <v>44371</v>
          </cell>
          <cell r="K2534">
            <v>44371</v>
          </cell>
          <cell r="L2534" t="str">
            <v>Accounts Payable (Operations)</v>
          </cell>
        </row>
        <row r="2535">
          <cell r="A2535">
            <v>193282</v>
          </cell>
          <cell r="B2535">
            <v>199</v>
          </cell>
          <cell r="C2535" t="str">
            <v>6</v>
          </cell>
          <cell r="D2535" t="str">
            <v>CONSULTING SERVICES</v>
          </cell>
          <cell r="E2535">
            <v>6291</v>
          </cell>
          <cell r="F2535" t="str">
            <v>TAYLOR GUTOW YOSS YOGEES</v>
          </cell>
          <cell r="G2535" t="str">
            <v>TAYLOR G000</v>
          </cell>
          <cell r="H2535">
            <v>8132100028</v>
          </cell>
          <cell r="I2535">
            <v>4100</v>
          </cell>
          <cell r="J2535">
            <v>44371</v>
          </cell>
          <cell r="K2535">
            <v>44371</v>
          </cell>
          <cell r="L2535" t="str">
            <v>Accounts Payable (Operations)</v>
          </cell>
        </row>
        <row r="2536">
          <cell r="A2536">
            <v>181600</v>
          </cell>
          <cell r="B2536">
            <v>461</v>
          </cell>
          <cell r="C2536" t="str">
            <v>6</v>
          </cell>
          <cell r="D2536" t="str">
            <v>MISCELLANEOUS OPERATING EXPENS</v>
          </cell>
          <cell r="E2536">
            <v>6499</v>
          </cell>
          <cell r="F2536" t="str">
            <v>TAYLOR PUBLISHING</v>
          </cell>
          <cell r="G2536" t="str">
            <v>TAYLOR P000</v>
          </cell>
          <cell r="H2536">
            <v>0</v>
          </cell>
          <cell r="I2536">
            <v>15755.65</v>
          </cell>
          <cell r="J2536">
            <v>44363</v>
          </cell>
          <cell r="K2536">
            <v>44363</v>
          </cell>
          <cell r="L2536" t="str">
            <v>ACTIVITY FUND GEN</v>
          </cell>
        </row>
        <row r="2537">
          <cell r="A2537">
            <v>193283</v>
          </cell>
          <cell r="B2537">
            <v>224</v>
          </cell>
          <cell r="C2537" t="str">
            <v>6</v>
          </cell>
          <cell r="D2537" t="str">
            <v>MISCELLANEOUS OPERATING EXPENS</v>
          </cell>
          <cell r="E2537">
            <v>6499</v>
          </cell>
          <cell r="F2537" t="str">
            <v>TCASE</v>
          </cell>
          <cell r="G2537" t="str">
            <v>TCASE   000</v>
          </cell>
          <cell r="H2537">
            <v>8012100418</v>
          </cell>
          <cell r="I2537">
            <v>45</v>
          </cell>
          <cell r="J2537">
            <v>44371</v>
          </cell>
          <cell r="K2537">
            <v>44371</v>
          </cell>
          <cell r="L2537" t="str">
            <v>Accounts Payable (Operations)</v>
          </cell>
        </row>
        <row r="2538">
          <cell r="A2538">
            <v>193284</v>
          </cell>
          <cell r="B2538">
            <v>199</v>
          </cell>
          <cell r="C2538" t="str">
            <v>6</v>
          </cell>
          <cell r="D2538" t="str">
            <v>OTHER SUPPLIES</v>
          </cell>
          <cell r="E2538">
            <v>6399</v>
          </cell>
          <cell r="F2538" t="str">
            <v>TEAM LEADER INC</v>
          </cell>
          <cell r="G2538" t="str">
            <v>TEAM LEA000</v>
          </cell>
          <cell r="H2538">
            <v>442100200</v>
          </cell>
          <cell r="I2538">
            <v>1341.6</v>
          </cell>
          <cell r="J2538">
            <v>44371</v>
          </cell>
          <cell r="K2538">
            <v>44371</v>
          </cell>
          <cell r="L2538" t="str">
            <v>Accounts Payable (Operations)</v>
          </cell>
        </row>
        <row r="2539">
          <cell r="A2539">
            <v>193181</v>
          </cell>
          <cell r="B2539">
            <v>186</v>
          </cell>
          <cell r="C2539" t="str">
            <v>6</v>
          </cell>
          <cell r="D2539" t="str">
            <v>MISCELLANEOUS OPERATING EXPENS</v>
          </cell>
          <cell r="E2539">
            <v>6499</v>
          </cell>
          <cell r="F2539" t="str">
            <v>TEXAS ART EDUCATION ASSOC</v>
          </cell>
          <cell r="G2539" t="str">
            <v>TEXAS AR000</v>
          </cell>
          <cell r="H2539">
            <v>8062100117</v>
          </cell>
          <cell r="I2539">
            <v>20</v>
          </cell>
          <cell r="J2539">
            <v>44357</v>
          </cell>
          <cell r="K2539">
            <v>44357</v>
          </cell>
          <cell r="L2539" t="str">
            <v>Accounts Payable (Operations)</v>
          </cell>
        </row>
        <row r="2540">
          <cell r="A2540">
            <v>193181</v>
          </cell>
          <cell r="B2540">
            <v>186</v>
          </cell>
          <cell r="C2540" t="str">
            <v>6</v>
          </cell>
          <cell r="D2540" t="str">
            <v>MISCELLANEOUS OPERATING EXPENS</v>
          </cell>
          <cell r="E2540">
            <v>6499</v>
          </cell>
          <cell r="F2540" t="str">
            <v>TEXAS ART EDUCATION ASSOC</v>
          </cell>
          <cell r="G2540" t="str">
            <v>TEXAS AR000</v>
          </cell>
          <cell r="H2540">
            <v>8062100114</v>
          </cell>
          <cell r="I2540">
            <v>20</v>
          </cell>
          <cell r="J2540">
            <v>44357</v>
          </cell>
          <cell r="K2540">
            <v>44357</v>
          </cell>
          <cell r="L2540" t="str">
            <v>Accounts Payable (Operations)</v>
          </cell>
        </row>
        <row r="2541">
          <cell r="A2541">
            <v>193181</v>
          </cell>
          <cell r="B2541">
            <v>186</v>
          </cell>
          <cell r="C2541" t="str">
            <v>6</v>
          </cell>
          <cell r="D2541" t="str">
            <v>MISCELLANEOUS OPERATING EXPENS</v>
          </cell>
          <cell r="E2541">
            <v>6499</v>
          </cell>
          <cell r="F2541" t="str">
            <v>TEXAS ART EDUCATION ASSOC</v>
          </cell>
          <cell r="G2541" t="str">
            <v>TEXAS AR000</v>
          </cell>
          <cell r="H2541">
            <v>8062100115</v>
          </cell>
          <cell r="I2541">
            <v>40</v>
          </cell>
          <cell r="J2541">
            <v>44357</v>
          </cell>
          <cell r="K2541">
            <v>44357</v>
          </cell>
          <cell r="L2541" t="str">
            <v>Accounts Payable (Operations)</v>
          </cell>
        </row>
        <row r="2542">
          <cell r="A2542">
            <v>193181</v>
          </cell>
          <cell r="B2542">
            <v>186</v>
          </cell>
          <cell r="C2542" t="str">
            <v>6</v>
          </cell>
          <cell r="D2542" t="str">
            <v>MISCELLANEOUS OPERATING EXPENS</v>
          </cell>
          <cell r="E2542">
            <v>6499</v>
          </cell>
          <cell r="F2542" t="str">
            <v>TEXAS ART EDUCATION ASSOC</v>
          </cell>
          <cell r="G2542" t="str">
            <v>TEXAS AR000</v>
          </cell>
          <cell r="H2542">
            <v>8062100116</v>
          </cell>
          <cell r="I2542">
            <v>20</v>
          </cell>
          <cell r="J2542">
            <v>44357</v>
          </cell>
          <cell r="K2542">
            <v>44357</v>
          </cell>
          <cell r="L2542" t="str">
            <v>Accounts Payable (Operations)</v>
          </cell>
        </row>
        <row r="2543">
          <cell r="A2543">
            <v>193285</v>
          </cell>
          <cell r="B2543">
            <v>199</v>
          </cell>
          <cell r="C2543" t="str">
            <v>6</v>
          </cell>
          <cell r="D2543" t="str">
            <v>MISCELLANEOUS OPERATING EXPENS</v>
          </cell>
          <cell r="E2543">
            <v>6499</v>
          </cell>
          <cell r="F2543" t="str">
            <v>TEXAS CHRISTIAN UNIVERSITY</v>
          </cell>
          <cell r="G2543" t="str">
            <v>TEXAS CH000</v>
          </cell>
          <cell r="H2543">
            <v>8252100057</v>
          </cell>
          <cell r="I2543">
            <v>600</v>
          </cell>
          <cell r="J2543">
            <v>44371</v>
          </cell>
          <cell r="K2543">
            <v>44371</v>
          </cell>
          <cell r="L2543" t="str">
            <v>Accounts Payable (Operations)</v>
          </cell>
        </row>
        <row r="2544">
          <cell r="A2544">
            <v>193285</v>
          </cell>
          <cell r="B2544">
            <v>199</v>
          </cell>
          <cell r="C2544" t="str">
            <v>6</v>
          </cell>
          <cell r="D2544" t="str">
            <v>MISCELLANEOUS OPERATING EXPENS</v>
          </cell>
          <cell r="E2544">
            <v>6499</v>
          </cell>
          <cell r="F2544" t="str">
            <v>TEXAS CHRISTIAN UNIVERSITY</v>
          </cell>
          <cell r="G2544" t="str">
            <v>TEXAS CH000</v>
          </cell>
          <cell r="H2544">
            <v>8252100056</v>
          </cell>
          <cell r="I2544">
            <v>600</v>
          </cell>
          <cell r="J2544">
            <v>44371</v>
          </cell>
          <cell r="K2544">
            <v>44371</v>
          </cell>
          <cell r="L2544" t="str">
            <v>Accounts Payable (Operations)</v>
          </cell>
        </row>
        <row r="2545">
          <cell r="A2545">
            <v>193285</v>
          </cell>
          <cell r="B2545">
            <v>199</v>
          </cell>
          <cell r="C2545" t="str">
            <v>6</v>
          </cell>
          <cell r="D2545" t="str">
            <v>MISCELLANEOUS OPERATING EXPENS</v>
          </cell>
          <cell r="E2545">
            <v>6499</v>
          </cell>
          <cell r="F2545" t="str">
            <v>TEXAS CHRISTIAN UNIVERSITY</v>
          </cell>
          <cell r="G2545" t="str">
            <v>TEXAS CH000</v>
          </cell>
          <cell r="H2545">
            <v>8252100057</v>
          </cell>
          <cell r="I2545">
            <v>600</v>
          </cell>
          <cell r="J2545">
            <v>44371</v>
          </cell>
          <cell r="K2545">
            <v>44371</v>
          </cell>
          <cell r="L2545" t="str">
            <v>Accounts Payable (Operations)</v>
          </cell>
        </row>
        <row r="2546">
          <cell r="A2546">
            <v>193285</v>
          </cell>
          <cell r="B2546">
            <v>199</v>
          </cell>
          <cell r="C2546" t="str">
            <v>6</v>
          </cell>
          <cell r="D2546" t="str">
            <v>MISCELLANEOUS OPERATING EXPENS</v>
          </cell>
          <cell r="E2546">
            <v>6499</v>
          </cell>
          <cell r="F2546" t="str">
            <v>TEXAS CHRISTIAN UNIVERSITY</v>
          </cell>
          <cell r="G2546" t="str">
            <v>TEXAS CH000</v>
          </cell>
          <cell r="H2546">
            <v>8252100057</v>
          </cell>
          <cell r="I2546">
            <v>600</v>
          </cell>
          <cell r="J2546">
            <v>44371</v>
          </cell>
          <cell r="K2546">
            <v>44371</v>
          </cell>
          <cell r="L2546" t="str">
            <v>Accounts Payable (Operations)</v>
          </cell>
        </row>
        <row r="2547">
          <cell r="A2547">
            <v>193286</v>
          </cell>
          <cell r="B2547">
            <v>481</v>
          </cell>
          <cell r="C2547" t="str">
            <v>6</v>
          </cell>
          <cell r="D2547" t="str">
            <v>MISCELLANEOUS OPERATING EXPENS</v>
          </cell>
          <cell r="E2547">
            <v>6499</v>
          </cell>
          <cell r="F2547" t="str">
            <v>TEXAS POLICE TRAINERS, LLC</v>
          </cell>
          <cell r="G2547" t="str">
            <v>TEXAS PO000</v>
          </cell>
          <cell r="H2547">
            <v>9322100075</v>
          </cell>
          <cell r="I2547">
            <v>600</v>
          </cell>
          <cell r="J2547">
            <v>44371</v>
          </cell>
          <cell r="K2547">
            <v>44371</v>
          </cell>
          <cell r="L2547" t="str">
            <v>Accounts Payable (Operations)</v>
          </cell>
        </row>
        <row r="2548">
          <cell r="A2548">
            <v>193286</v>
          </cell>
          <cell r="B2548">
            <v>481</v>
          </cell>
          <cell r="C2548" t="str">
            <v>6</v>
          </cell>
          <cell r="D2548" t="str">
            <v>MISCELLANEOUS OPERATING EXPENS</v>
          </cell>
          <cell r="E2548">
            <v>6499</v>
          </cell>
          <cell r="F2548" t="str">
            <v>TEXAS POLICE TRAINERS, LLC</v>
          </cell>
          <cell r="G2548" t="str">
            <v>TEXAS PO000</v>
          </cell>
          <cell r="H2548">
            <v>9322100075</v>
          </cell>
          <cell r="I2548">
            <v>150</v>
          </cell>
          <cell r="J2548">
            <v>44371</v>
          </cell>
          <cell r="K2548">
            <v>44371</v>
          </cell>
          <cell r="L2548" t="str">
            <v>Accounts Payable (Operations)</v>
          </cell>
        </row>
        <row r="2549">
          <cell r="A2549">
            <v>193286</v>
          </cell>
          <cell r="B2549">
            <v>481</v>
          </cell>
          <cell r="C2549" t="str">
            <v>6</v>
          </cell>
          <cell r="D2549" t="str">
            <v>MISCELLANEOUS OPERATING EXPENS</v>
          </cell>
          <cell r="E2549">
            <v>6499</v>
          </cell>
          <cell r="F2549" t="str">
            <v>TEXAS POLICE TRAINERS, LLC</v>
          </cell>
          <cell r="G2549" t="str">
            <v>TEXAS PO000</v>
          </cell>
          <cell r="H2549">
            <v>9322100076</v>
          </cell>
          <cell r="I2549">
            <v>350</v>
          </cell>
          <cell r="J2549">
            <v>44371</v>
          </cell>
          <cell r="K2549">
            <v>44371</v>
          </cell>
          <cell r="L2549" t="str">
            <v>Accounts Payable (Operations)</v>
          </cell>
        </row>
        <row r="2550">
          <cell r="A2550">
            <v>193286</v>
          </cell>
          <cell r="B2550">
            <v>481</v>
          </cell>
          <cell r="C2550" t="str">
            <v>6</v>
          </cell>
          <cell r="D2550" t="str">
            <v>MISCELLANEOUS OPERATING EXPENS</v>
          </cell>
          <cell r="E2550">
            <v>6499</v>
          </cell>
          <cell r="F2550" t="str">
            <v>TEXAS POLICE TRAINERS, LLC</v>
          </cell>
          <cell r="G2550" t="str">
            <v>TEXAS PO000</v>
          </cell>
          <cell r="H2550">
            <v>9322100076</v>
          </cell>
          <cell r="I2550">
            <v>50</v>
          </cell>
          <cell r="J2550">
            <v>44371</v>
          </cell>
          <cell r="K2550">
            <v>44371</v>
          </cell>
          <cell r="L2550" t="str">
            <v>Accounts Payable (Operations)</v>
          </cell>
        </row>
        <row r="2551">
          <cell r="A2551">
            <v>193287</v>
          </cell>
          <cell r="B2551">
            <v>410</v>
          </cell>
          <cell r="C2551" t="str">
            <v>6</v>
          </cell>
          <cell r="D2551" t="str">
            <v>INSTRUCTIONAL MATERIALS</v>
          </cell>
          <cell r="E2551">
            <v>6321</v>
          </cell>
          <cell r="F2551" t="str">
            <v>TEXAS SCOTTISH RITE HOSPITAL FOR CHILDREN</v>
          </cell>
          <cell r="G2551" t="str">
            <v>TEXAS SC005</v>
          </cell>
          <cell r="H2551">
            <v>4102100002</v>
          </cell>
          <cell r="I2551">
            <v>12990</v>
          </cell>
          <cell r="J2551">
            <v>44371</v>
          </cell>
          <cell r="K2551">
            <v>44371</v>
          </cell>
          <cell r="L2551" t="str">
            <v>Accounts Payable (Operations)</v>
          </cell>
        </row>
        <row r="2552">
          <cell r="A2552">
            <v>193288</v>
          </cell>
          <cell r="B2552">
            <v>199</v>
          </cell>
          <cell r="C2552" t="str">
            <v>6</v>
          </cell>
          <cell r="D2552" t="str">
            <v>TRAVEL &amp; SUBSISTENCE-EMPLOYEES</v>
          </cell>
          <cell r="E2552">
            <v>6411</v>
          </cell>
          <cell r="F2552" t="str">
            <v>TEXAS SKYWARD USER GROUP</v>
          </cell>
          <cell r="G2552" t="str">
            <v>TEXAS SK000</v>
          </cell>
          <cell r="H2552">
            <v>5802100003</v>
          </cell>
          <cell r="I2552">
            <v>275</v>
          </cell>
          <cell r="J2552">
            <v>44371</v>
          </cell>
          <cell r="K2552">
            <v>44371</v>
          </cell>
          <cell r="L2552" t="str">
            <v>Accounts Payable (Operations)</v>
          </cell>
        </row>
        <row r="2553">
          <cell r="A2553">
            <v>202101618</v>
          </cell>
          <cell r="B2553">
            <v>224</v>
          </cell>
          <cell r="C2553" t="str">
            <v>6</v>
          </cell>
          <cell r="D2553" t="str">
            <v>SUBSCRIPTION SERVICES</v>
          </cell>
          <cell r="E2553">
            <v>6297</v>
          </cell>
          <cell r="F2553" t="str">
            <v>TEXAS STATE BILLING SERVICES, INC</v>
          </cell>
          <cell r="G2553" t="str">
            <v>TEXAS ST006</v>
          </cell>
          <cell r="H2553">
            <v>8012100293</v>
          </cell>
          <cell r="I2553">
            <v>4064.32</v>
          </cell>
          <cell r="J2553">
            <v>44371</v>
          </cell>
          <cell r="K2553">
            <v>44371</v>
          </cell>
          <cell r="L2553" t="str">
            <v>Accounts Payable (Operations)</v>
          </cell>
        </row>
        <row r="2554">
          <cell r="A2554">
            <v>193290</v>
          </cell>
          <cell r="B2554">
            <v>199</v>
          </cell>
          <cell r="C2554" t="str">
            <v>6</v>
          </cell>
          <cell r="D2554" t="str">
            <v>MISCELLANEOUS OPERATING EXPENS</v>
          </cell>
          <cell r="E2554">
            <v>6499</v>
          </cell>
          <cell r="F2554" t="str">
            <v>TEXAS TECH UNIVERSITY HEALTH</v>
          </cell>
          <cell r="G2554" t="str">
            <v>TEXAS TE008</v>
          </cell>
          <cell r="H2554">
            <v>8722100003</v>
          </cell>
          <cell r="I2554">
            <v>30</v>
          </cell>
          <cell r="J2554">
            <v>44371</v>
          </cell>
          <cell r="K2554">
            <v>44371</v>
          </cell>
          <cell r="L2554" t="str">
            <v>Accounts Payable (Operations)</v>
          </cell>
        </row>
        <row r="2555">
          <cell r="A2555">
            <v>193290</v>
          </cell>
          <cell r="B2555">
            <v>199</v>
          </cell>
          <cell r="C2555" t="str">
            <v>6</v>
          </cell>
          <cell r="D2555" t="str">
            <v>MISCELLANEOUS OPERATING EXPENS</v>
          </cell>
          <cell r="E2555">
            <v>6499</v>
          </cell>
          <cell r="F2555" t="str">
            <v>TEXAS TECH UNIVERSITY HEALTH</v>
          </cell>
          <cell r="G2555" t="str">
            <v>TEXAS TE008</v>
          </cell>
          <cell r="H2555">
            <v>8132100027</v>
          </cell>
          <cell r="I2555">
            <v>800</v>
          </cell>
          <cell r="J2555">
            <v>44371</v>
          </cell>
          <cell r="K2555">
            <v>44371</v>
          </cell>
          <cell r="L2555" t="str">
            <v>Accounts Payable (Operations)</v>
          </cell>
        </row>
        <row r="2556">
          <cell r="A2556">
            <v>193290</v>
          </cell>
          <cell r="B2556">
            <v>199</v>
          </cell>
          <cell r="C2556" t="str">
            <v>6</v>
          </cell>
          <cell r="D2556" t="str">
            <v>MISCELLANEOUS OPERATING EXPENS</v>
          </cell>
          <cell r="E2556">
            <v>6499</v>
          </cell>
          <cell r="F2556" t="str">
            <v>TEXAS TECH UNIVERSITY HEALTH</v>
          </cell>
          <cell r="G2556" t="str">
            <v>TEXAS TE008</v>
          </cell>
          <cell r="H2556">
            <v>8132100027</v>
          </cell>
          <cell r="I2556">
            <v>189</v>
          </cell>
          <cell r="J2556">
            <v>44371</v>
          </cell>
          <cell r="K2556">
            <v>44371</v>
          </cell>
          <cell r="L2556" t="str">
            <v>Accounts Payable (Operations)</v>
          </cell>
        </row>
        <row r="2557">
          <cell r="A2557">
            <v>193289</v>
          </cell>
          <cell r="B2557">
            <v>199</v>
          </cell>
          <cell r="C2557" t="str">
            <v>6</v>
          </cell>
          <cell r="D2557" t="str">
            <v>FEES &amp; DUES</v>
          </cell>
          <cell r="E2557">
            <v>6495</v>
          </cell>
          <cell r="F2557" t="str">
            <v>TEXAS TECH UNIVERSITY UIL</v>
          </cell>
          <cell r="G2557" t="str">
            <v>TEXAS TE001</v>
          </cell>
          <cell r="H2557">
            <v>32100145</v>
          </cell>
          <cell r="I2557">
            <v>384</v>
          </cell>
          <cell r="J2557">
            <v>44371</v>
          </cell>
          <cell r="K2557">
            <v>44371</v>
          </cell>
          <cell r="L2557" t="str">
            <v>Accounts Payable (Operations)</v>
          </cell>
        </row>
        <row r="2558">
          <cell r="A2558">
            <v>180890</v>
          </cell>
          <cell r="B2558">
            <v>461</v>
          </cell>
          <cell r="C2558" t="str">
            <v>6</v>
          </cell>
          <cell r="D2558" t="str">
            <v>MISCELLANEOUS OPERATING EXPENS</v>
          </cell>
          <cell r="E2558">
            <v>6499</v>
          </cell>
          <cell r="F2558" t="str">
            <v>THANG, CUNG</v>
          </cell>
          <cell r="G2558" t="str">
            <v>THANGCUN000</v>
          </cell>
          <cell r="H2558">
            <v>0</v>
          </cell>
          <cell r="I2558">
            <v>-7.65</v>
          </cell>
          <cell r="J2558">
            <v>44375</v>
          </cell>
          <cell r="K2558">
            <v>44375</v>
          </cell>
          <cell r="L2558" t="str">
            <v>ACTIVITY FUND GEN</v>
          </cell>
        </row>
        <row r="2559">
          <cell r="A2559">
            <v>202101638</v>
          </cell>
          <cell r="B2559">
            <v>199</v>
          </cell>
          <cell r="C2559" t="str">
            <v>6</v>
          </cell>
          <cell r="D2559" t="str">
            <v>BLDG. CONSTR, IMPRVMNTS</v>
          </cell>
          <cell r="E2559">
            <v>6629</v>
          </cell>
          <cell r="F2559" t="str">
            <v>THE BOSWORTH COMPANY LTD</v>
          </cell>
          <cell r="G2559" t="str">
            <v>BOSWORTH001</v>
          </cell>
          <cell r="H2559">
            <v>9362100262</v>
          </cell>
          <cell r="I2559">
            <v>8200</v>
          </cell>
          <cell r="J2559">
            <v>44377</v>
          </cell>
          <cell r="K2559">
            <v>44377</v>
          </cell>
          <cell r="L2559" t="str">
            <v>Accounts Payable (Operations)</v>
          </cell>
        </row>
        <row r="2560">
          <cell r="A2560">
            <v>202101619</v>
          </cell>
          <cell r="B2560">
            <v>771</v>
          </cell>
          <cell r="C2560" t="str">
            <v>1</v>
          </cell>
          <cell r="D2560" t="str">
            <v>Rec. From Employees</v>
          </cell>
          <cell r="E2560">
            <v>1292</v>
          </cell>
          <cell r="F2560" t="str">
            <v>THE BRADFORD APARTMENT HOMES</v>
          </cell>
          <cell r="G2560" t="str">
            <v>THE BRAD000</v>
          </cell>
          <cell r="H2560">
            <v>0</v>
          </cell>
          <cell r="I2560">
            <v>3739.24</v>
          </cell>
          <cell r="J2560">
            <v>44371</v>
          </cell>
          <cell r="K2560">
            <v>44371</v>
          </cell>
          <cell r="L2560" t="str">
            <v>Accounts Payable (Operations)</v>
          </cell>
        </row>
        <row r="2561">
          <cell r="A2561">
            <v>202101619</v>
          </cell>
          <cell r="B2561">
            <v>771</v>
          </cell>
          <cell r="C2561" t="str">
            <v>6</v>
          </cell>
          <cell r="D2561" t="str">
            <v>LEASE/RENTALS</v>
          </cell>
          <cell r="E2561">
            <v>6269</v>
          </cell>
          <cell r="F2561" t="str">
            <v>THE BRADFORD APARTMENT HOMES</v>
          </cell>
          <cell r="G2561" t="str">
            <v>THE BRAD000</v>
          </cell>
          <cell r="H2561">
            <v>0</v>
          </cell>
          <cell r="I2561">
            <v>1345.86</v>
          </cell>
          <cell r="J2561">
            <v>44371</v>
          </cell>
          <cell r="K2561">
            <v>44371</v>
          </cell>
          <cell r="L2561" t="str">
            <v>Accounts Payable (Operations)</v>
          </cell>
        </row>
        <row r="2562">
          <cell r="A2562">
            <v>193225</v>
          </cell>
          <cell r="B2562">
            <v>199</v>
          </cell>
          <cell r="C2562" t="str">
            <v>6</v>
          </cell>
          <cell r="D2562" t="str">
            <v>TESTING MATERIALS</v>
          </cell>
          <cell r="E2562">
            <v>6339</v>
          </cell>
          <cell r="F2562" t="str">
            <v>THE COLLEGE BOARD</v>
          </cell>
          <cell r="G2562" t="str">
            <v>COLLEGE 003</v>
          </cell>
          <cell r="H2562">
            <v>8252100033</v>
          </cell>
          <cell r="I2562">
            <v>4122</v>
          </cell>
          <cell r="J2562">
            <v>44371</v>
          </cell>
          <cell r="K2562">
            <v>44371</v>
          </cell>
          <cell r="L2562" t="str">
            <v>Accounts Payable (Operations)</v>
          </cell>
        </row>
        <row r="2563">
          <cell r="A2563">
            <v>193225</v>
          </cell>
          <cell r="B2563">
            <v>199</v>
          </cell>
          <cell r="C2563" t="str">
            <v>6</v>
          </cell>
          <cell r="D2563" t="str">
            <v>TESTING MATERIALS</v>
          </cell>
          <cell r="E2563">
            <v>6339</v>
          </cell>
          <cell r="F2563" t="str">
            <v>THE COLLEGE BOARD</v>
          </cell>
          <cell r="G2563" t="str">
            <v>COLLEGE 003</v>
          </cell>
          <cell r="H2563">
            <v>8252100033</v>
          </cell>
          <cell r="I2563">
            <v>17176</v>
          </cell>
          <cell r="J2563">
            <v>44371</v>
          </cell>
          <cell r="K2563">
            <v>44371</v>
          </cell>
          <cell r="L2563" t="str">
            <v>Accounts Payable (Operations)</v>
          </cell>
        </row>
        <row r="2564">
          <cell r="A2564">
            <v>193225</v>
          </cell>
          <cell r="B2564">
            <v>199</v>
          </cell>
          <cell r="C2564" t="str">
            <v>6</v>
          </cell>
          <cell r="D2564" t="str">
            <v>TESTING MATERIALS</v>
          </cell>
          <cell r="E2564">
            <v>6339</v>
          </cell>
          <cell r="F2564" t="str">
            <v>THE COLLEGE BOARD</v>
          </cell>
          <cell r="G2564" t="str">
            <v>COLLEGE 003</v>
          </cell>
          <cell r="H2564">
            <v>8252100033</v>
          </cell>
          <cell r="I2564">
            <v>80674</v>
          </cell>
          <cell r="J2564">
            <v>44371</v>
          </cell>
          <cell r="K2564">
            <v>44371</v>
          </cell>
          <cell r="L2564" t="str">
            <v>Accounts Payable (Operations)</v>
          </cell>
        </row>
        <row r="2565">
          <cell r="A2565">
            <v>193225</v>
          </cell>
          <cell r="B2565">
            <v>199</v>
          </cell>
          <cell r="C2565" t="str">
            <v>6</v>
          </cell>
          <cell r="D2565" t="str">
            <v>TESTING MATERIALS</v>
          </cell>
          <cell r="E2565">
            <v>6339</v>
          </cell>
          <cell r="F2565" t="str">
            <v>THE COLLEGE BOARD</v>
          </cell>
          <cell r="G2565" t="str">
            <v>COLLEGE 003</v>
          </cell>
          <cell r="H2565">
            <v>8252100033</v>
          </cell>
          <cell r="I2565">
            <v>108014</v>
          </cell>
          <cell r="J2565">
            <v>44371</v>
          </cell>
          <cell r="K2565">
            <v>44371</v>
          </cell>
          <cell r="L2565" t="str">
            <v>Accounts Payable (Operations)</v>
          </cell>
        </row>
        <row r="2566">
          <cell r="A2566">
            <v>193291</v>
          </cell>
          <cell r="B2566">
            <v>199</v>
          </cell>
          <cell r="C2566" t="str">
            <v>6</v>
          </cell>
          <cell r="D2566" t="str">
            <v>TESTING MATERIALS</v>
          </cell>
          <cell r="E2566">
            <v>6339</v>
          </cell>
          <cell r="F2566" t="str">
            <v>THE COLLEGE BOARD</v>
          </cell>
          <cell r="G2566" t="str">
            <v>THE COLL000</v>
          </cell>
          <cell r="H2566">
            <v>8252100043</v>
          </cell>
          <cell r="I2566">
            <v>4042</v>
          </cell>
          <cell r="J2566">
            <v>44371</v>
          </cell>
          <cell r="K2566">
            <v>44371</v>
          </cell>
          <cell r="L2566" t="str">
            <v>Accounts Payable (Operations)</v>
          </cell>
        </row>
        <row r="2567">
          <cell r="A2567">
            <v>193092</v>
          </cell>
          <cell r="B2567">
            <v>199</v>
          </cell>
          <cell r="C2567" t="str">
            <v>6</v>
          </cell>
          <cell r="D2567" t="str">
            <v>OTHER SUPPLIES</v>
          </cell>
          <cell r="E2567">
            <v>6399</v>
          </cell>
          <cell r="F2567" t="str">
            <v>THE JUICE PLUS+ COMPANY LLC</v>
          </cell>
          <cell r="G2567" t="str">
            <v>THE JUIC000</v>
          </cell>
          <cell r="H2567">
            <v>8132100036</v>
          </cell>
          <cell r="I2567">
            <v>620</v>
          </cell>
          <cell r="J2567">
            <v>44350</v>
          </cell>
          <cell r="K2567">
            <v>44350</v>
          </cell>
          <cell r="L2567" t="str">
            <v>Accounts Payable (Operations)</v>
          </cell>
        </row>
        <row r="2568">
          <cell r="A2568">
            <v>193092</v>
          </cell>
          <cell r="B2568">
            <v>199</v>
          </cell>
          <cell r="C2568" t="str">
            <v>6</v>
          </cell>
          <cell r="D2568" t="str">
            <v>OTHER SUPPLIES</v>
          </cell>
          <cell r="E2568">
            <v>6399</v>
          </cell>
          <cell r="F2568" t="str">
            <v>THE JUICE PLUS+ COMPANY LLC</v>
          </cell>
          <cell r="G2568" t="str">
            <v>THE JUIC000</v>
          </cell>
          <cell r="H2568">
            <v>8132100036</v>
          </cell>
          <cell r="I2568">
            <v>300</v>
          </cell>
          <cell r="J2568">
            <v>44350</v>
          </cell>
          <cell r="K2568">
            <v>44350</v>
          </cell>
          <cell r="L2568" t="str">
            <v>Accounts Payable (Operations)</v>
          </cell>
        </row>
        <row r="2569">
          <cell r="A2569">
            <v>193092</v>
          </cell>
          <cell r="B2569">
            <v>199</v>
          </cell>
          <cell r="C2569" t="str">
            <v>6</v>
          </cell>
          <cell r="D2569" t="str">
            <v>OTHER SUPPLIES</v>
          </cell>
          <cell r="E2569">
            <v>6399</v>
          </cell>
          <cell r="F2569" t="str">
            <v>THE JUICE PLUS+ COMPANY LLC</v>
          </cell>
          <cell r="G2569" t="str">
            <v>THE JUIC000</v>
          </cell>
          <cell r="H2569">
            <v>8132100036</v>
          </cell>
          <cell r="I2569">
            <v>85</v>
          </cell>
          <cell r="J2569">
            <v>44350</v>
          </cell>
          <cell r="K2569">
            <v>44350</v>
          </cell>
          <cell r="L2569" t="str">
            <v>Accounts Payable (Operations)</v>
          </cell>
        </row>
        <row r="2570">
          <cell r="A2570">
            <v>193092</v>
          </cell>
          <cell r="B2570">
            <v>199</v>
          </cell>
          <cell r="C2570" t="str">
            <v>6</v>
          </cell>
          <cell r="D2570" t="str">
            <v>OTHER SUPPLIES</v>
          </cell>
          <cell r="E2570">
            <v>6399</v>
          </cell>
          <cell r="F2570" t="str">
            <v>THE JUICE PLUS+ COMPANY LLC</v>
          </cell>
          <cell r="G2570" t="str">
            <v>THE JUIC000</v>
          </cell>
          <cell r="H2570">
            <v>8132100036</v>
          </cell>
          <cell r="I2570">
            <v>89</v>
          </cell>
          <cell r="J2570">
            <v>44350</v>
          </cell>
          <cell r="K2570">
            <v>44350</v>
          </cell>
          <cell r="L2570" t="str">
            <v>Accounts Payable (Operations)</v>
          </cell>
        </row>
        <row r="2571">
          <cell r="A2571">
            <v>193092</v>
          </cell>
          <cell r="B2571">
            <v>199</v>
          </cell>
          <cell r="C2571" t="str">
            <v>6</v>
          </cell>
          <cell r="D2571" t="str">
            <v>OTHER SUPPLIES</v>
          </cell>
          <cell r="E2571">
            <v>6399</v>
          </cell>
          <cell r="F2571" t="str">
            <v>THE JUICE PLUS+ COMPANY LLC</v>
          </cell>
          <cell r="G2571" t="str">
            <v>THE JUIC000</v>
          </cell>
          <cell r="H2571">
            <v>8132100036</v>
          </cell>
          <cell r="I2571">
            <v>120</v>
          </cell>
          <cell r="J2571">
            <v>44350</v>
          </cell>
          <cell r="K2571">
            <v>44350</v>
          </cell>
          <cell r="L2571" t="str">
            <v>Accounts Payable (Operations)</v>
          </cell>
        </row>
        <row r="2572">
          <cell r="A2572">
            <v>193092</v>
          </cell>
          <cell r="B2572">
            <v>199</v>
          </cell>
          <cell r="C2572" t="str">
            <v>6</v>
          </cell>
          <cell r="D2572" t="str">
            <v>OTHER SUPPLIES</v>
          </cell>
          <cell r="E2572">
            <v>6399</v>
          </cell>
          <cell r="F2572" t="str">
            <v>THE JUICE PLUS+ COMPANY LLC</v>
          </cell>
          <cell r="G2572" t="str">
            <v>THE JUIC000</v>
          </cell>
          <cell r="H2572">
            <v>8132100036</v>
          </cell>
          <cell r="I2572">
            <v>90</v>
          </cell>
          <cell r="J2572">
            <v>44350</v>
          </cell>
          <cell r="K2572">
            <v>44350</v>
          </cell>
          <cell r="L2572" t="str">
            <v>Accounts Payable (Operations)</v>
          </cell>
        </row>
        <row r="2573">
          <cell r="A2573">
            <v>193092</v>
          </cell>
          <cell r="B2573">
            <v>199</v>
          </cell>
          <cell r="C2573" t="str">
            <v>6</v>
          </cell>
          <cell r="D2573" t="str">
            <v>OTHER SUPPLIES</v>
          </cell>
          <cell r="E2573">
            <v>6399</v>
          </cell>
          <cell r="F2573" t="str">
            <v>THE JUICE PLUS+ COMPANY LLC</v>
          </cell>
          <cell r="G2573" t="str">
            <v>THE JUIC000</v>
          </cell>
          <cell r="H2573">
            <v>8132100036</v>
          </cell>
          <cell r="I2573">
            <v>58</v>
          </cell>
          <cell r="J2573">
            <v>44350</v>
          </cell>
          <cell r="K2573">
            <v>44350</v>
          </cell>
          <cell r="L2573" t="str">
            <v>Accounts Payable (Operations)</v>
          </cell>
        </row>
        <row r="2574">
          <cell r="A2574">
            <v>193092</v>
          </cell>
          <cell r="B2574">
            <v>199</v>
          </cell>
          <cell r="C2574" t="str">
            <v>6</v>
          </cell>
          <cell r="D2574" t="str">
            <v>OTHER SUPPLIES</v>
          </cell>
          <cell r="E2574">
            <v>6399</v>
          </cell>
          <cell r="F2574" t="str">
            <v>THE JUICE PLUS+ COMPANY LLC</v>
          </cell>
          <cell r="G2574" t="str">
            <v>THE JUIC000</v>
          </cell>
          <cell r="H2574">
            <v>8132100036</v>
          </cell>
          <cell r="I2574">
            <v>58</v>
          </cell>
          <cell r="J2574">
            <v>44350</v>
          </cell>
          <cell r="K2574">
            <v>44350</v>
          </cell>
          <cell r="L2574" t="str">
            <v>Accounts Payable (Operations)</v>
          </cell>
        </row>
        <row r="2575">
          <cell r="A2575">
            <v>193092</v>
          </cell>
          <cell r="B2575">
            <v>199</v>
          </cell>
          <cell r="C2575" t="str">
            <v>6</v>
          </cell>
          <cell r="D2575" t="str">
            <v>OTHER SUPPLIES</v>
          </cell>
          <cell r="E2575">
            <v>6399</v>
          </cell>
          <cell r="F2575" t="str">
            <v>THE JUICE PLUS+ COMPANY LLC</v>
          </cell>
          <cell r="G2575" t="str">
            <v>THE JUIC000</v>
          </cell>
          <cell r="H2575">
            <v>8132100036</v>
          </cell>
          <cell r="I2575">
            <v>88</v>
          </cell>
          <cell r="J2575">
            <v>44350</v>
          </cell>
          <cell r="K2575">
            <v>44350</v>
          </cell>
          <cell r="L2575" t="str">
            <v>Accounts Payable (Operations)</v>
          </cell>
        </row>
        <row r="2576">
          <cell r="A2576">
            <v>193092</v>
          </cell>
          <cell r="B2576">
            <v>199</v>
          </cell>
          <cell r="C2576" t="str">
            <v>6</v>
          </cell>
          <cell r="D2576" t="str">
            <v>OTHER SUPPLIES</v>
          </cell>
          <cell r="E2576">
            <v>6399</v>
          </cell>
          <cell r="F2576" t="str">
            <v>THE JUICE PLUS+ COMPANY LLC</v>
          </cell>
          <cell r="G2576" t="str">
            <v>THE JUIC000</v>
          </cell>
          <cell r="H2576">
            <v>8132100036</v>
          </cell>
          <cell r="I2576">
            <v>620</v>
          </cell>
          <cell r="J2576">
            <v>44350</v>
          </cell>
          <cell r="K2576">
            <v>44350</v>
          </cell>
          <cell r="L2576" t="str">
            <v>Accounts Payable (Operations)</v>
          </cell>
        </row>
        <row r="2577">
          <cell r="A2577">
            <v>193092</v>
          </cell>
          <cell r="B2577">
            <v>199</v>
          </cell>
          <cell r="C2577" t="str">
            <v>6</v>
          </cell>
          <cell r="D2577" t="str">
            <v>OTHER SUPPLIES</v>
          </cell>
          <cell r="E2577">
            <v>6399</v>
          </cell>
          <cell r="F2577" t="str">
            <v>THE JUICE PLUS+ COMPANY LLC</v>
          </cell>
          <cell r="G2577" t="str">
            <v>THE JUIC000</v>
          </cell>
          <cell r="H2577">
            <v>8132100036</v>
          </cell>
          <cell r="I2577">
            <v>300</v>
          </cell>
          <cell r="J2577">
            <v>44350</v>
          </cell>
          <cell r="K2577">
            <v>44350</v>
          </cell>
          <cell r="L2577" t="str">
            <v>Accounts Payable (Operations)</v>
          </cell>
        </row>
        <row r="2578">
          <cell r="A2578">
            <v>193092</v>
          </cell>
          <cell r="B2578">
            <v>199</v>
          </cell>
          <cell r="C2578" t="str">
            <v>6</v>
          </cell>
          <cell r="D2578" t="str">
            <v>OTHER SUPPLIES</v>
          </cell>
          <cell r="E2578">
            <v>6399</v>
          </cell>
          <cell r="F2578" t="str">
            <v>THE JUICE PLUS+ COMPANY LLC</v>
          </cell>
          <cell r="G2578" t="str">
            <v>THE JUIC000</v>
          </cell>
          <cell r="H2578">
            <v>8132100036</v>
          </cell>
          <cell r="I2578">
            <v>85</v>
          </cell>
          <cell r="J2578">
            <v>44350</v>
          </cell>
          <cell r="K2578">
            <v>44350</v>
          </cell>
          <cell r="L2578" t="str">
            <v>Accounts Payable (Operations)</v>
          </cell>
        </row>
        <row r="2579">
          <cell r="A2579">
            <v>193092</v>
          </cell>
          <cell r="B2579">
            <v>199</v>
          </cell>
          <cell r="C2579" t="str">
            <v>6</v>
          </cell>
          <cell r="D2579" t="str">
            <v>OTHER SUPPLIES</v>
          </cell>
          <cell r="E2579">
            <v>6399</v>
          </cell>
          <cell r="F2579" t="str">
            <v>THE JUICE PLUS+ COMPANY LLC</v>
          </cell>
          <cell r="G2579" t="str">
            <v>THE JUIC000</v>
          </cell>
          <cell r="H2579">
            <v>8132100036</v>
          </cell>
          <cell r="I2579">
            <v>89</v>
          </cell>
          <cell r="J2579">
            <v>44350</v>
          </cell>
          <cell r="K2579">
            <v>44350</v>
          </cell>
          <cell r="L2579" t="str">
            <v>Accounts Payable (Operations)</v>
          </cell>
        </row>
        <row r="2580">
          <cell r="A2580">
            <v>193092</v>
          </cell>
          <cell r="B2580">
            <v>199</v>
          </cell>
          <cell r="C2580" t="str">
            <v>6</v>
          </cell>
          <cell r="D2580" t="str">
            <v>OTHER SUPPLIES</v>
          </cell>
          <cell r="E2580">
            <v>6399</v>
          </cell>
          <cell r="F2580" t="str">
            <v>THE JUICE PLUS+ COMPANY LLC</v>
          </cell>
          <cell r="G2580" t="str">
            <v>THE JUIC000</v>
          </cell>
          <cell r="H2580">
            <v>8132100036</v>
          </cell>
          <cell r="I2580">
            <v>90</v>
          </cell>
          <cell r="J2580">
            <v>44350</v>
          </cell>
          <cell r="K2580">
            <v>44350</v>
          </cell>
          <cell r="L2580" t="str">
            <v>Accounts Payable (Operations)</v>
          </cell>
        </row>
        <row r="2581">
          <cell r="A2581">
            <v>193183</v>
          </cell>
          <cell r="B2581">
            <v>199</v>
          </cell>
          <cell r="C2581" t="str">
            <v>6</v>
          </cell>
          <cell r="D2581" t="str">
            <v>OTHER SUPPLIES</v>
          </cell>
          <cell r="E2581">
            <v>6399</v>
          </cell>
          <cell r="F2581" t="str">
            <v>THE JUICE PLUS+ COMPANY LLC</v>
          </cell>
          <cell r="G2581" t="str">
            <v>THE JUIC000</v>
          </cell>
          <cell r="H2581">
            <v>8032100030</v>
          </cell>
          <cell r="I2581">
            <v>3357</v>
          </cell>
          <cell r="J2581">
            <v>44357</v>
          </cell>
          <cell r="K2581">
            <v>44357</v>
          </cell>
          <cell r="L2581" t="str">
            <v>Accounts Payable (Operations)</v>
          </cell>
        </row>
        <row r="2582">
          <cell r="A2582">
            <v>193330</v>
          </cell>
          <cell r="B2582">
            <v>174</v>
          </cell>
          <cell r="C2582" t="str">
            <v>6</v>
          </cell>
          <cell r="D2582" t="str">
            <v>OTHER SUPPLIES</v>
          </cell>
          <cell r="E2582">
            <v>6399</v>
          </cell>
          <cell r="F2582" t="str">
            <v>THE LIBRARY STORE INC</v>
          </cell>
          <cell r="G2582" t="str">
            <v>LIBRARY 000</v>
          </cell>
          <cell r="H2582">
            <v>302100054</v>
          </cell>
          <cell r="I2582">
            <v>402.26</v>
          </cell>
          <cell r="J2582">
            <v>44377</v>
          </cell>
          <cell r="K2582">
            <v>44377</v>
          </cell>
          <cell r="L2582" t="str">
            <v>Accounts Payable (Operations)</v>
          </cell>
        </row>
        <row r="2583">
          <cell r="A2583">
            <v>193330</v>
          </cell>
          <cell r="B2583">
            <v>174</v>
          </cell>
          <cell r="C2583" t="str">
            <v>6</v>
          </cell>
          <cell r="D2583" t="str">
            <v>OTHER SUPPLIES</v>
          </cell>
          <cell r="E2583">
            <v>6399</v>
          </cell>
          <cell r="F2583" t="str">
            <v>THE LIBRARY STORE INC</v>
          </cell>
          <cell r="G2583" t="str">
            <v>LIBRARY 000</v>
          </cell>
          <cell r="H2583">
            <v>302100054</v>
          </cell>
          <cell r="I2583">
            <v>402.26</v>
          </cell>
          <cell r="J2583">
            <v>44377</v>
          </cell>
          <cell r="K2583">
            <v>44377</v>
          </cell>
          <cell r="L2583" t="str">
            <v>Accounts Payable (Operations)</v>
          </cell>
        </row>
        <row r="2584">
          <cell r="A2584">
            <v>193330</v>
          </cell>
          <cell r="B2584">
            <v>174</v>
          </cell>
          <cell r="C2584" t="str">
            <v>6</v>
          </cell>
          <cell r="D2584" t="str">
            <v>OTHER SUPPLIES</v>
          </cell>
          <cell r="E2584">
            <v>6399</v>
          </cell>
          <cell r="F2584" t="str">
            <v>THE LIBRARY STORE INC</v>
          </cell>
          <cell r="G2584" t="str">
            <v>LIBRARY 000</v>
          </cell>
          <cell r="H2584">
            <v>302100054</v>
          </cell>
          <cell r="I2584">
            <v>402.26</v>
          </cell>
          <cell r="J2584">
            <v>44377</v>
          </cell>
          <cell r="K2584">
            <v>44377</v>
          </cell>
          <cell r="L2584" t="str">
            <v>Accounts Payable (Operations)</v>
          </cell>
        </row>
        <row r="2585">
          <cell r="A2585">
            <v>193330</v>
          </cell>
          <cell r="B2585">
            <v>174</v>
          </cell>
          <cell r="C2585" t="str">
            <v>6</v>
          </cell>
          <cell r="D2585" t="str">
            <v>OTHER SUPPLIES</v>
          </cell>
          <cell r="E2585">
            <v>6399</v>
          </cell>
          <cell r="F2585" t="str">
            <v>THE LIBRARY STORE INC</v>
          </cell>
          <cell r="G2585" t="str">
            <v>LIBRARY 000</v>
          </cell>
          <cell r="H2585">
            <v>302100054</v>
          </cell>
          <cell r="I2585">
            <v>402.26</v>
          </cell>
          <cell r="J2585">
            <v>44377</v>
          </cell>
          <cell r="K2585">
            <v>44377</v>
          </cell>
          <cell r="L2585" t="str">
            <v>Accounts Payable (Operations)</v>
          </cell>
        </row>
        <row r="2586">
          <cell r="A2586">
            <v>193330</v>
          </cell>
          <cell r="B2586">
            <v>174</v>
          </cell>
          <cell r="C2586" t="str">
            <v>6</v>
          </cell>
          <cell r="D2586" t="str">
            <v>OTHER SUPPLIES</v>
          </cell>
          <cell r="E2586">
            <v>6399</v>
          </cell>
          <cell r="F2586" t="str">
            <v>THE LIBRARY STORE INC</v>
          </cell>
          <cell r="G2586" t="str">
            <v>LIBRARY 000</v>
          </cell>
          <cell r="H2586">
            <v>302100054</v>
          </cell>
          <cell r="I2586">
            <v>402.26</v>
          </cell>
          <cell r="J2586">
            <v>44377</v>
          </cell>
          <cell r="K2586">
            <v>44377</v>
          </cell>
          <cell r="L2586" t="str">
            <v>Accounts Payable (Operations)</v>
          </cell>
        </row>
        <row r="2587">
          <cell r="A2587">
            <v>193330</v>
          </cell>
          <cell r="B2587">
            <v>174</v>
          </cell>
          <cell r="C2587" t="str">
            <v>6</v>
          </cell>
          <cell r="D2587" t="str">
            <v>OTHER SUPPLIES</v>
          </cell>
          <cell r="E2587">
            <v>6399</v>
          </cell>
          <cell r="F2587" t="str">
            <v>THE LIBRARY STORE INC</v>
          </cell>
          <cell r="G2587" t="str">
            <v>LIBRARY 000</v>
          </cell>
          <cell r="H2587">
            <v>302100054</v>
          </cell>
          <cell r="I2587">
            <v>765.5</v>
          </cell>
          <cell r="J2587">
            <v>44377</v>
          </cell>
          <cell r="K2587">
            <v>44377</v>
          </cell>
          <cell r="L2587" t="str">
            <v>Accounts Payable (Operations)</v>
          </cell>
        </row>
        <row r="2588">
          <cell r="A2588">
            <v>193065</v>
          </cell>
          <cell r="B2588">
            <v>186</v>
          </cell>
          <cell r="C2588" t="str">
            <v>6</v>
          </cell>
          <cell r="D2588" t="str">
            <v>OTHER SUPPLIES</v>
          </cell>
          <cell r="E2588">
            <v>6399</v>
          </cell>
          <cell r="F2588" t="str">
            <v>THE MARIACHI CONNECTION</v>
          </cell>
          <cell r="G2588" t="str">
            <v>MARIACHI000</v>
          </cell>
          <cell r="H2588">
            <v>8062100084</v>
          </cell>
          <cell r="I2588">
            <v>1700</v>
          </cell>
          <cell r="J2588">
            <v>44350</v>
          </cell>
          <cell r="K2588">
            <v>44350</v>
          </cell>
          <cell r="L2588" t="str">
            <v>Accounts Payable (Operations)</v>
          </cell>
        </row>
        <row r="2589">
          <cell r="A2589">
            <v>193065</v>
          </cell>
          <cell r="B2589">
            <v>186</v>
          </cell>
          <cell r="C2589" t="str">
            <v>6</v>
          </cell>
          <cell r="D2589" t="str">
            <v>OTHER SUPPLIES</v>
          </cell>
          <cell r="E2589">
            <v>6399</v>
          </cell>
          <cell r="F2589" t="str">
            <v>THE MARIACHI CONNECTION</v>
          </cell>
          <cell r="G2589" t="str">
            <v>MARIACHI000</v>
          </cell>
          <cell r="H2589">
            <v>8062100084</v>
          </cell>
          <cell r="I2589">
            <v>1720</v>
          </cell>
          <cell r="J2589">
            <v>44350</v>
          </cell>
          <cell r="K2589">
            <v>44350</v>
          </cell>
          <cell r="L2589" t="str">
            <v>Accounts Payable (Operations)</v>
          </cell>
        </row>
        <row r="2590">
          <cell r="A2590">
            <v>193065</v>
          </cell>
          <cell r="B2590">
            <v>186</v>
          </cell>
          <cell r="C2590" t="str">
            <v>6</v>
          </cell>
          <cell r="D2590" t="str">
            <v>OTHER SUPPLIES</v>
          </cell>
          <cell r="E2590">
            <v>6399</v>
          </cell>
          <cell r="F2590" t="str">
            <v>THE MARIACHI CONNECTION</v>
          </cell>
          <cell r="G2590" t="str">
            <v>MARIACHI000</v>
          </cell>
          <cell r="H2590">
            <v>8062100084</v>
          </cell>
          <cell r="I2590">
            <v>280</v>
          </cell>
          <cell r="J2590">
            <v>44350</v>
          </cell>
          <cell r="K2590">
            <v>44350</v>
          </cell>
          <cell r="L2590" t="str">
            <v>Accounts Payable (Operations)</v>
          </cell>
        </row>
        <row r="2591">
          <cell r="A2591">
            <v>193065</v>
          </cell>
          <cell r="B2591">
            <v>186</v>
          </cell>
          <cell r="C2591" t="str">
            <v>6</v>
          </cell>
          <cell r="D2591" t="str">
            <v>OTHER SUPPLIES</v>
          </cell>
          <cell r="E2591">
            <v>6399</v>
          </cell>
          <cell r="F2591" t="str">
            <v>THE MARIACHI CONNECTION</v>
          </cell>
          <cell r="G2591" t="str">
            <v>MARIACHI000</v>
          </cell>
          <cell r="H2591">
            <v>8062100091</v>
          </cell>
          <cell r="I2591">
            <v>1700</v>
          </cell>
          <cell r="J2591">
            <v>44350</v>
          </cell>
          <cell r="K2591">
            <v>44350</v>
          </cell>
          <cell r="L2591" t="str">
            <v>Accounts Payable (Operations)</v>
          </cell>
        </row>
        <row r="2592">
          <cell r="A2592">
            <v>193065</v>
          </cell>
          <cell r="B2592">
            <v>186</v>
          </cell>
          <cell r="C2592" t="str">
            <v>6</v>
          </cell>
          <cell r="D2592" t="str">
            <v>OTHER SUPPLIES</v>
          </cell>
          <cell r="E2592">
            <v>6399</v>
          </cell>
          <cell r="F2592" t="str">
            <v>THE MARIACHI CONNECTION</v>
          </cell>
          <cell r="G2592" t="str">
            <v>MARIACHI000</v>
          </cell>
          <cell r="H2592">
            <v>8062100091</v>
          </cell>
          <cell r="I2592">
            <v>1720</v>
          </cell>
          <cell r="J2592">
            <v>44350</v>
          </cell>
          <cell r="K2592">
            <v>44350</v>
          </cell>
          <cell r="L2592" t="str">
            <v>Accounts Payable (Operations)</v>
          </cell>
        </row>
        <row r="2593">
          <cell r="A2593">
            <v>193065</v>
          </cell>
          <cell r="B2593">
            <v>186</v>
          </cell>
          <cell r="C2593" t="str">
            <v>6</v>
          </cell>
          <cell r="D2593" t="str">
            <v>OTHER SUPPLIES</v>
          </cell>
          <cell r="E2593">
            <v>6399</v>
          </cell>
          <cell r="F2593" t="str">
            <v>THE MARIACHI CONNECTION</v>
          </cell>
          <cell r="G2593" t="str">
            <v>MARIACHI000</v>
          </cell>
          <cell r="H2593">
            <v>8062100091</v>
          </cell>
          <cell r="I2593">
            <v>300</v>
          </cell>
          <cell r="J2593">
            <v>44350</v>
          </cell>
          <cell r="K2593">
            <v>44350</v>
          </cell>
          <cell r="L2593" t="str">
            <v>Accounts Payable (Operations)</v>
          </cell>
        </row>
        <row r="2594">
          <cell r="A2594">
            <v>193254</v>
          </cell>
          <cell r="B2594">
            <v>199</v>
          </cell>
          <cell r="C2594" t="str">
            <v>6</v>
          </cell>
          <cell r="D2594" t="str">
            <v>MISCELLANEOUS OPERATING EXPENS</v>
          </cell>
          <cell r="E2594">
            <v>6499</v>
          </cell>
          <cell r="F2594" t="str">
            <v>THE MCCRELESS CO</v>
          </cell>
          <cell r="G2594" t="str">
            <v>MCCRELES000</v>
          </cell>
          <cell r="H2594">
            <v>0</v>
          </cell>
          <cell r="I2594">
            <v>26</v>
          </cell>
          <cell r="J2594">
            <v>44371</v>
          </cell>
          <cell r="K2594">
            <v>44371</v>
          </cell>
          <cell r="L2594" t="str">
            <v>Accounts Payable (Operations)</v>
          </cell>
        </row>
        <row r="2595">
          <cell r="A2595">
            <v>202101568</v>
          </cell>
          <cell r="B2595">
            <v>168</v>
          </cell>
          <cell r="C2595" t="str">
            <v>6</v>
          </cell>
          <cell r="D2595" t="str">
            <v>CONTRACTED SERVICES</v>
          </cell>
          <cell r="E2595">
            <v>6299</v>
          </cell>
          <cell r="F2595" t="str">
            <v>THIRD FUTURE SCHOOLS - TEXAS</v>
          </cell>
          <cell r="G2595" t="str">
            <v>THIRD FU000</v>
          </cell>
          <cell r="H2595">
            <v>1092100000</v>
          </cell>
          <cell r="I2595">
            <v>29171.72</v>
          </cell>
          <cell r="J2595">
            <v>44357</v>
          </cell>
          <cell r="K2595">
            <v>44357</v>
          </cell>
          <cell r="L2595" t="str">
            <v>Accounts Payable (Operations)</v>
          </cell>
        </row>
        <row r="2596">
          <cell r="A2596">
            <v>193093</v>
          </cell>
          <cell r="B2596">
            <v>199</v>
          </cell>
          <cell r="C2596" t="str">
            <v>6</v>
          </cell>
          <cell r="D2596" t="str">
            <v>VEHICLE PARTS &amp; SUPPLIES</v>
          </cell>
          <cell r="E2596">
            <v>6318</v>
          </cell>
          <cell r="F2596" t="str">
            <v>THOMAS BUS GULF COAST GP INC</v>
          </cell>
          <cell r="G2596" t="str">
            <v>THOMAS B002</v>
          </cell>
          <cell r="H2596">
            <v>9382100420</v>
          </cell>
          <cell r="I2596">
            <v>50.74</v>
          </cell>
          <cell r="J2596">
            <v>44350</v>
          </cell>
          <cell r="K2596">
            <v>44350</v>
          </cell>
          <cell r="L2596" t="str">
            <v>Accounts Payable (Operations)</v>
          </cell>
        </row>
        <row r="2597">
          <cell r="A2597">
            <v>193093</v>
          </cell>
          <cell r="B2597">
            <v>199</v>
          </cell>
          <cell r="C2597" t="str">
            <v>6</v>
          </cell>
          <cell r="D2597" t="str">
            <v>VEHICLE PARTS &amp; SUPPLIES</v>
          </cell>
          <cell r="E2597">
            <v>6318</v>
          </cell>
          <cell r="F2597" t="str">
            <v>THOMAS BUS GULF COAST GP INC</v>
          </cell>
          <cell r="G2597" t="str">
            <v>THOMAS B002</v>
          </cell>
          <cell r="H2597">
            <v>9382100420</v>
          </cell>
          <cell r="I2597">
            <v>50.73</v>
          </cell>
          <cell r="J2597">
            <v>44350</v>
          </cell>
          <cell r="K2597">
            <v>44350</v>
          </cell>
          <cell r="L2597" t="str">
            <v>Accounts Payable (Operations)</v>
          </cell>
        </row>
        <row r="2598">
          <cell r="A2598">
            <v>193093</v>
          </cell>
          <cell r="B2598">
            <v>199</v>
          </cell>
          <cell r="C2598" t="str">
            <v>6</v>
          </cell>
          <cell r="D2598" t="str">
            <v>VEHICLE PARTS &amp; SUPPLIES</v>
          </cell>
          <cell r="E2598">
            <v>6318</v>
          </cell>
          <cell r="F2598" t="str">
            <v>THOMAS BUS GULF COAST GP INC</v>
          </cell>
          <cell r="G2598" t="str">
            <v>THOMAS B002</v>
          </cell>
          <cell r="H2598">
            <v>9382100420</v>
          </cell>
          <cell r="I2598">
            <v>220.05</v>
          </cell>
          <cell r="J2598">
            <v>44350</v>
          </cell>
          <cell r="K2598">
            <v>44350</v>
          </cell>
          <cell r="L2598" t="str">
            <v>Accounts Payable (Operations)</v>
          </cell>
        </row>
        <row r="2599">
          <cell r="A2599">
            <v>193093</v>
          </cell>
          <cell r="B2599">
            <v>199</v>
          </cell>
          <cell r="C2599" t="str">
            <v>6</v>
          </cell>
          <cell r="D2599" t="str">
            <v>VEHICLE PARTS &amp; SUPPLIES</v>
          </cell>
          <cell r="E2599">
            <v>6318</v>
          </cell>
          <cell r="F2599" t="str">
            <v>THOMAS BUS GULF COAST GP INC</v>
          </cell>
          <cell r="G2599" t="str">
            <v>THOMAS B002</v>
          </cell>
          <cell r="H2599">
            <v>9382100420</v>
          </cell>
          <cell r="I2599">
            <v>220.04</v>
          </cell>
          <cell r="J2599">
            <v>44350</v>
          </cell>
          <cell r="K2599">
            <v>44350</v>
          </cell>
          <cell r="L2599" t="str">
            <v>Accounts Payable (Operations)</v>
          </cell>
        </row>
        <row r="2600">
          <cell r="A2600">
            <v>193118</v>
          </cell>
          <cell r="B2600">
            <v>199</v>
          </cell>
          <cell r="C2600" t="str">
            <v>6</v>
          </cell>
          <cell r="D2600" t="str">
            <v>TESTING MATERIALS</v>
          </cell>
          <cell r="E2600">
            <v>6339</v>
          </cell>
          <cell r="F2600" t="str">
            <v>THOMPSON, LENA</v>
          </cell>
          <cell r="G2600" t="str">
            <v>THOMPLEN000</v>
          </cell>
          <cell r="H2600">
            <v>0</v>
          </cell>
          <cell r="I2600">
            <v>125</v>
          </cell>
          <cell r="J2600">
            <v>44350</v>
          </cell>
          <cell r="K2600">
            <v>44350</v>
          </cell>
          <cell r="L2600" t="str">
            <v>Accounts Payable (Operations)</v>
          </cell>
        </row>
        <row r="2601">
          <cell r="A2601">
            <v>193353</v>
          </cell>
          <cell r="B2601">
            <v>224</v>
          </cell>
          <cell r="C2601" t="str">
            <v>6</v>
          </cell>
          <cell r="D2601" t="str">
            <v>OTHER SUPPLIES</v>
          </cell>
          <cell r="E2601">
            <v>6399</v>
          </cell>
          <cell r="F2601" t="str">
            <v>TOBII DYNAVOX LLC</v>
          </cell>
          <cell r="G2601" t="str">
            <v>TOBII DY000</v>
          </cell>
          <cell r="H2601">
            <v>8012100380</v>
          </cell>
          <cell r="I2601">
            <v>2780</v>
          </cell>
          <cell r="J2601">
            <v>44377</v>
          </cell>
          <cell r="K2601">
            <v>44377</v>
          </cell>
          <cell r="L2601" t="str">
            <v>Accounts Payable (Operations)</v>
          </cell>
        </row>
        <row r="2602">
          <cell r="A2602">
            <v>202101620</v>
          </cell>
          <cell r="B2602">
            <v>199</v>
          </cell>
          <cell r="C2602" t="str">
            <v>6</v>
          </cell>
          <cell r="D2602" t="str">
            <v>TRAVEL &amp; SUBSISTENCE-EMPLOYEES</v>
          </cell>
          <cell r="E2602">
            <v>6411</v>
          </cell>
          <cell r="F2602" t="str">
            <v>TORRES, WESLEY</v>
          </cell>
          <cell r="G2602" t="str">
            <v>TORREWES000</v>
          </cell>
          <cell r="H2602">
            <v>0</v>
          </cell>
          <cell r="I2602">
            <v>7.58</v>
          </cell>
          <cell r="J2602">
            <v>44371</v>
          </cell>
          <cell r="K2602">
            <v>44371</v>
          </cell>
          <cell r="L2602" t="str">
            <v>Accounts Payable (Operations)</v>
          </cell>
        </row>
        <row r="2603">
          <cell r="A2603">
            <v>202101620</v>
          </cell>
          <cell r="B2603">
            <v>199</v>
          </cell>
          <cell r="C2603" t="str">
            <v>6</v>
          </cell>
          <cell r="D2603" t="str">
            <v>TRAVEL &amp; SUBSISTENCE-EMPLOYEES</v>
          </cell>
          <cell r="E2603">
            <v>6411</v>
          </cell>
          <cell r="F2603" t="str">
            <v>TORRES, WESLEY</v>
          </cell>
          <cell r="G2603" t="str">
            <v>TORREWES000</v>
          </cell>
          <cell r="H2603">
            <v>0</v>
          </cell>
          <cell r="I2603">
            <v>12.76</v>
          </cell>
          <cell r="J2603">
            <v>44371</v>
          </cell>
          <cell r="K2603">
            <v>44371</v>
          </cell>
          <cell r="L2603" t="str">
            <v>Accounts Payable (Operations)</v>
          </cell>
        </row>
        <row r="2604">
          <cell r="A2604">
            <v>202101620</v>
          </cell>
          <cell r="B2604">
            <v>199</v>
          </cell>
          <cell r="C2604" t="str">
            <v>6</v>
          </cell>
          <cell r="D2604" t="str">
            <v>TRAVEL &amp; SUBSISTENCE-EMPLOYEES</v>
          </cell>
          <cell r="E2604">
            <v>6411</v>
          </cell>
          <cell r="F2604" t="str">
            <v>TORRES, WESLEY</v>
          </cell>
          <cell r="G2604" t="str">
            <v>TORREWES000</v>
          </cell>
          <cell r="H2604">
            <v>0</v>
          </cell>
          <cell r="I2604">
            <v>9.5</v>
          </cell>
          <cell r="J2604">
            <v>44371</v>
          </cell>
          <cell r="K2604">
            <v>44371</v>
          </cell>
          <cell r="L2604" t="str">
            <v>Accounts Payable (Operations)</v>
          </cell>
        </row>
        <row r="2605">
          <cell r="A2605">
            <v>202101620</v>
          </cell>
          <cell r="B2605">
            <v>199</v>
          </cell>
          <cell r="C2605" t="str">
            <v>6</v>
          </cell>
          <cell r="D2605" t="str">
            <v>TRAVEL &amp; SUBSISTENCE-EMPLOYEES</v>
          </cell>
          <cell r="E2605">
            <v>6411</v>
          </cell>
          <cell r="F2605" t="str">
            <v>TORRES, WESLEY</v>
          </cell>
          <cell r="G2605" t="str">
            <v>TORREWES000</v>
          </cell>
          <cell r="H2605">
            <v>0</v>
          </cell>
          <cell r="I2605">
            <v>19.55</v>
          </cell>
          <cell r="J2605">
            <v>44371</v>
          </cell>
          <cell r="K2605">
            <v>44371</v>
          </cell>
          <cell r="L2605" t="str">
            <v>Accounts Payable (Operations)</v>
          </cell>
        </row>
        <row r="2606">
          <cell r="A2606">
            <v>202101620</v>
          </cell>
          <cell r="B2606">
            <v>199</v>
          </cell>
          <cell r="C2606" t="str">
            <v>6</v>
          </cell>
          <cell r="D2606" t="str">
            <v>TRAVEL &amp; SUBSISTENCE-EMPLOYEES</v>
          </cell>
          <cell r="E2606">
            <v>6411</v>
          </cell>
          <cell r="F2606" t="str">
            <v>TORRES, WESLEY</v>
          </cell>
          <cell r="G2606" t="str">
            <v>TORREWES000</v>
          </cell>
          <cell r="H2606">
            <v>0</v>
          </cell>
          <cell r="I2606">
            <v>348.43</v>
          </cell>
          <cell r="J2606">
            <v>44371</v>
          </cell>
          <cell r="K2606">
            <v>44371</v>
          </cell>
          <cell r="L2606" t="str">
            <v>Accounts Payable (Operations)</v>
          </cell>
        </row>
        <row r="2607">
          <cell r="A2607">
            <v>202101525</v>
          </cell>
          <cell r="B2607">
            <v>174</v>
          </cell>
          <cell r="C2607" t="str">
            <v>6</v>
          </cell>
          <cell r="D2607" t="str">
            <v>OTHER SUPPLIES</v>
          </cell>
          <cell r="E2607">
            <v>6399</v>
          </cell>
          <cell r="F2607" t="str">
            <v>TOTAL OFFICE SOLUTIONS</v>
          </cell>
          <cell r="G2607" t="str">
            <v>TOTAL OF000</v>
          </cell>
          <cell r="H2607">
            <v>6992100000</v>
          </cell>
          <cell r="I2607">
            <v>20.03</v>
          </cell>
          <cell r="J2607">
            <v>44350</v>
          </cell>
          <cell r="K2607">
            <v>44350</v>
          </cell>
          <cell r="L2607" t="str">
            <v>Accounts Payable (Operations)</v>
          </cell>
        </row>
        <row r="2608">
          <cell r="A2608">
            <v>202101525</v>
          </cell>
          <cell r="B2608">
            <v>174</v>
          </cell>
          <cell r="C2608" t="str">
            <v>6</v>
          </cell>
          <cell r="D2608" t="str">
            <v>OTHER SUPPLIES</v>
          </cell>
          <cell r="E2608">
            <v>6399</v>
          </cell>
          <cell r="F2608" t="str">
            <v>TOTAL OFFICE SOLUTIONS</v>
          </cell>
          <cell r="G2608" t="str">
            <v>TOTAL OF000</v>
          </cell>
          <cell r="H2608">
            <v>6992100000</v>
          </cell>
          <cell r="I2608">
            <v>121.16</v>
          </cell>
          <cell r="J2608">
            <v>44350</v>
          </cell>
          <cell r="K2608">
            <v>44350</v>
          </cell>
          <cell r="L2608" t="str">
            <v>Accounts Payable (Operations)</v>
          </cell>
        </row>
        <row r="2609">
          <cell r="A2609">
            <v>202101525</v>
          </cell>
          <cell r="B2609">
            <v>174</v>
          </cell>
          <cell r="C2609" t="str">
            <v>6</v>
          </cell>
          <cell r="D2609" t="str">
            <v>OTHER SUPPLIES</v>
          </cell>
          <cell r="E2609">
            <v>6399</v>
          </cell>
          <cell r="F2609" t="str">
            <v>TOTAL OFFICE SOLUTIONS</v>
          </cell>
          <cell r="G2609" t="str">
            <v>TOTAL OF000</v>
          </cell>
          <cell r="H2609">
            <v>6992100000</v>
          </cell>
          <cell r="I2609">
            <v>152.04</v>
          </cell>
          <cell r="J2609">
            <v>44350</v>
          </cell>
          <cell r="K2609">
            <v>44350</v>
          </cell>
          <cell r="L2609" t="str">
            <v>Accounts Payable (Operations)</v>
          </cell>
        </row>
        <row r="2610">
          <cell r="A2610">
            <v>202101525</v>
          </cell>
          <cell r="B2610">
            <v>174</v>
          </cell>
          <cell r="C2610" t="str">
            <v>6</v>
          </cell>
          <cell r="D2610" t="str">
            <v>OTHER SUPPLIES</v>
          </cell>
          <cell r="E2610">
            <v>6399</v>
          </cell>
          <cell r="F2610" t="str">
            <v>TOTAL OFFICE SOLUTIONS</v>
          </cell>
          <cell r="G2610" t="str">
            <v>TOTAL OF000</v>
          </cell>
          <cell r="H2610">
            <v>6992100000</v>
          </cell>
          <cell r="I2610">
            <v>204.12</v>
          </cell>
          <cell r="J2610">
            <v>44350</v>
          </cell>
          <cell r="K2610">
            <v>44350</v>
          </cell>
          <cell r="L2610" t="str">
            <v>Accounts Payable (Operations)</v>
          </cell>
        </row>
        <row r="2611">
          <cell r="A2611">
            <v>202101525</v>
          </cell>
          <cell r="B2611">
            <v>174</v>
          </cell>
          <cell r="C2611" t="str">
            <v>6</v>
          </cell>
          <cell r="D2611" t="str">
            <v>OTHER SUPPLIES</v>
          </cell>
          <cell r="E2611">
            <v>6399</v>
          </cell>
          <cell r="F2611" t="str">
            <v>TOTAL OFFICE SOLUTIONS</v>
          </cell>
          <cell r="G2611" t="str">
            <v>TOTAL OF000</v>
          </cell>
          <cell r="H2611">
            <v>6992100000</v>
          </cell>
          <cell r="I2611">
            <v>88</v>
          </cell>
          <cell r="J2611">
            <v>44350</v>
          </cell>
          <cell r="K2611">
            <v>44350</v>
          </cell>
          <cell r="L2611" t="str">
            <v>Accounts Payable (Operations)</v>
          </cell>
        </row>
        <row r="2612">
          <cell r="A2612">
            <v>202101525</v>
          </cell>
          <cell r="B2612">
            <v>174</v>
          </cell>
          <cell r="C2612" t="str">
            <v>6</v>
          </cell>
          <cell r="D2612" t="str">
            <v>OTHER SUPPLIES</v>
          </cell>
          <cell r="E2612">
            <v>6399</v>
          </cell>
          <cell r="F2612" t="str">
            <v>TOTAL OFFICE SOLUTIONS</v>
          </cell>
          <cell r="G2612" t="str">
            <v>TOTAL OF000</v>
          </cell>
          <cell r="H2612">
            <v>6992100000</v>
          </cell>
          <cell r="I2612">
            <v>80.5</v>
          </cell>
          <cell r="J2612">
            <v>44350</v>
          </cell>
          <cell r="K2612">
            <v>44350</v>
          </cell>
          <cell r="L2612" t="str">
            <v>Accounts Payable (Operations)</v>
          </cell>
        </row>
        <row r="2613">
          <cell r="A2613">
            <v>202101525</v>
          </cell>
          <cell r="B2613">
            <v>174</v>
          </cell>
          <cell r="C2613" t="str">
            <v>6</v>
          </cell>
          <cell r="D2613" t="str">
            <v>OTHER SUPPLIES</v>
          </cell>
          <cell r="E2613">
            <v>6399</v>
          </cell>
          <cell r="F2613" t="str">
            <v>TOTAL OFFICE SOLUTIONS</v>
          </cell>
          <cell r="G2613" t="str">
            <v>TOTAL OF000</v>
          </cell>
          <cell r="H2613">
            <v>6992100000</v>
          </cell>
          <cell r="I2613">
            <v>31.41</v>
          </cell>
          <cell r="J2613">
            <v>44350</v>
          </cell>
          <cell r="K2613">
            <v>44350</v>
          </cell>
          <cell r="L2613" t="str">
            <v>Accounts Payable (Operations)</v>
          </cell>
        </row>
        <row r="2614">
          <cell r="A2614">
            <v>202101525</v>
          </cell>
          <cell r="B2614">
            <v>174</v>
          </cell>
          <cell r="C2614" t="str">
            <v>6</v>
          </cell>
          <cell r="D2614" t="str">
            <v>OTHER SUPPLIES</v>
          </cell>
          <cell r="E2614">
            <v>6399</v>
          </cell>
          <cell r="F2614" t="str">
            <v>TOTAL OFFICE SOLUTIONS</v>
          </cell>
          <cell r="G2614" t="str">
            <v>TOTAL OF000</v>
          </cell>
          <cell r="H2614">
            <v>6992100000</v>
          </cell>
          <cell r="I2614">
            <v>99.12</v>
          </cell>
          <cell r="J2614">
            <v>44350</v>
          </cell>
          <cell r="K2614">
            <v>44350</v>
          </cell>
          <cell r="L2614" t="str">
            <v>Accounts Payable (Operations)</v>
          </cell>
        </row>
        <row r="2615">
          <cell r="A2615">
            <v>202101525</v>
          </cell>
          <cell r="B2615">
            <v>211</v>
          </cell>
          <cell r="C2615" t="str">
            <v>6</v>
          </cell>
          <cell r="D2615" t="str">
            <v>OTHER SUPPLIES</v>
          </cell>
          <cell r="E2615">
            <v>6399</v>
          </cell>
          <cell r="F2615" t="str">
            <v>TOTAL OFFICE SOLUTIONS</v>
          </cell>
          <cell r="G2615" t="str">
            <v>TOTAL OF000</v>
          </cell>
          <cell r="H2615">
            <v>6992100001</v>
          </cell>
          <cell r="I2615">
            <v>60.09</v>
          </cell>
          <cell r="J2615">
            <v>44350</v>
          </cell>
          <cell r="K2615">
            <v>44350</v>
          </cell>
          <cell r="L2615" t="str">
            <v>Accounts Payable (Operations)</v>
          </cell>
        </row>
        <row r="2616">
          <cell r="A2616">
            <v>202101525</v>
          </cell>
          <cell r="B2616">
            <v>211</v>
          </cell>
          <cell r="C2616" t="str">
            <v>6</v>
          </cell>
          <cell r="D2616" t="str">
            <v>OTHER SUPPLIES</v>
          </cell>
          <cell r="E2616">
            <v>6399</v>
          </cell>
          <cell r="F2616" t="str">
            <v>TOTAL OFFICE SOLUTIONS</v>
          </cell>
          <cell r="G2616" t="str">
            <v>TOTAL OF000</v>
          </cell>
          <cell r="H2616">
            <v>6992100001</v>
          </cell>
          <cell r="I2616">
            <v>344.84</v>
          </cell>
          <cell r="J2616">
            <v>44350</v>
          </cell>
          <cell r="K2616">
            <v>44350</v>
          </cell>
          <cell r="L2616" t="str">
            <v>Accounts Payable (Operations)</v>
          </cell>
        </row>
        <row r="2617">
          <cell r="A2617">
            <v>202101525</v>
          </cell>
          <cell r="B2617">
            <v>211</v>
          </cell>
          <cell r="C2617" t="str">
            <v>6</v>
          </cell>
          <cell r="D2617" t="str">
            <v>OTHER SUPPLIES</v>
          </cell>
          <cell r="E2617">
            <v>6399</v>
          </cell>
          <cell r="F2617" t="str">
            <v>TOTAL OFFICE SOLUTIONS</v>
          </cell>
          <cell r="G2617" t="str">
            <v>TOTAL OF000</v>
          </cell>
          <cell r="H2617">
            <v>6992100001</v>
          </cell>
          <cell r="I2617">
            <v>36.64</v>
          </cell>
          <cell r="J2617">
            <v>44350</v>
          </cell>
          <cell r="K2617">
            <v>44350</v>
          </cell>
          <cell r="L2617" t="str">
            <v>Accounts Payable (Operations)</v>
          </cell>
        </row>
        <row r="2618">
          <cell r="A2618">
            <v>202101525</v>
          </cell>
          <cell r="B2618">
            <v>211</v>
          </cell>
          <cell r="C2618" t="str">
            <v>6</v>
          </cell>
          <cell r="D2618" t="str">
            <v>OTHER SUPPLIES</v>
          </cell>
          <cell r="E2618">
            <v>6399</v>
          </cell>
          <cell r="F2618" t="str">
            <v>TOTAL OFFICE SOLUTIONS</v>
          </cell>
          <cell r="G2618" t="str">
            <v>TOTAL OF000</v>
          </cell>
          <cell r="H2618">
            <v>6992100001</v>
          </cell>
          <cell r="I2618">
            <v>217.2</v>
          </cell>
          <cell r="J2618">
            <v>44350</v>
          </cell>
          <cell r="K2618">
            <v>44350</v>
          </cell>
          <cell r="L2618" t="str">
            <v>Accounts Payable (Operations)</v>
          </cell>
        </row>
        <row r="2619">
          <cell r="A2619">
            <v>202101525</v>
          </cell>
          <cell r="B2619">
            <v>211</v>
          </cell>
          <cell r="C2619" t="str">
            <v>6</v>
          </cell>
          <cell r="D2619" t="str">
            <v>OTHER SUPPLIES</v>
          </cell>
          <cell r="E2619">
            <v>6399</v>
          </cell>
          <cell r="F2619" t="str">
            <v>TOTAL OFFICE SOLUTIONS</v>
          </cell>
          <cell r="G2619" t="str">
            <v>TOTAL OF000</v>
          </cell>
          <cell r="H2619">
            <v>6992100001</v>
          </cell>
          <cell r="I2619">
            <v>98.7</v>
          </cell>
          <cell r="J2619">
            <v>44350</v>
          </cell>
          <cell r="K2619">
            <v>44350</v>
          </cell>
          <cell r="L2619" t="str">
            <v>Accounts Payable (Operations)</v>
          </cell>
        </row>
        <row r="2620">
          <cell r="A2620">
            <v>202101525</v>
          </cell>
          <cell r="B2620">
            <v>211</v>
          </cell>
          <cell r="C2620" t="str">
            <v>6</v>
          </cell>
          <cell r="D2620" t="str">
            <v>OTHER SUPPLIES</v>
          </cell>
          <cell r="E2620">
            <v>6399</v>
          </cell>
          <cell r="F2620" t="str">
            <v>TOTAL OFFICE SOLUTIONS</v>
          </cell>
          <cell r="G2620" t="str">
            <v>TOTAL OF000</v>
          </cell>
          <cell r="H2620">
            <v>6992100001</v>
          </cell>
          <cell r="I2620">
            <v>340.2</v>
          </cell>
          <cell r="J2620">
            <v>44350</v>
          </cell>
          <cell r="K2620">
            <v>44350</v>
          </cell>
          <cell r="L2620" t="str">
            <v>Accounts Payable (Operations)</v>
          </cell>
        </row>
        <row r="2621">
          <cell r="A2621">
            <v>202101525</v>
          </cell>
          <cell r="B2621">
            <v>211</v>
          </cell>
          <cell r="C2621" t="str">
            <v>6</v>
          </cell>
          <cell r="D2621" t="str">
            <v>OTHER SUPPLIES</v>
          </cell>
          <cell r="E2621">
            <v>6399</v>
          </cell>
          <cell r="F2621" t="str">
            <v>TOTAL OFFICE SOLUTIONS</v>
          </cell>
          <cell r="G2621" t="str">
            <v>TOTAL OF000</v>
          </cell>
          <cell r="H2621">
            <v>6992100001</v>
          </cell>
          <cell r="I2621">
            <v>88</v>
          </cell>
          <cell r="J2621">
            <v>44350</v>
          </cell>
          <cell r="K2621">
            <v>44350</v>
          </cell>
          <cell r="L2621" t="str">
            <v>Accounts Payable (Operations)</v>
          </cell>
        </row>
        <row r="2622">
          <cell r="A2622">
            <v>202101525</v>
          </cell>
          <cell r="B2622">
            <v>211</v>
          </cell>
          <cell r="C2622" t="str">
            <v>6</v>
          </cell>
          <cell r="D2622" t="str">
            <v>OTHER SUPPLIES</v>
          </cell>
          <cell r="E2622">
            <v>6399</v>
          </cell>
          <cell r="F2622" t="str">
            <v>TOTAL OFFICE SOLUTIONS</v>
          </cell>
          <cell r="G2622" t="str">
            <v>TOTAL OF000</v>
          </cell>
          <cell r="H2622">
            <v>6992100001</v>
          </cell>
          <cell r="I2622">
            <v>80.5</v>
          </cell>
          <cell r="J2622">
            <v>44350</v>
          </cell>
          <cell r="K2622">
            <v>44350</v>
          </cell>
          <cell r="L2622" t="str">
            <v>Accounts Payable (Operations)</v>
          </cell>
        </row>
        <row r="2623">
          <cell r="A2623">
            <v>202101525</v>
          </cell>
          <cell r="B2623">
            <v>211</v>
          </cell>
          <cell r="C2623" t="str">
            <v>6</v>
          </cell>
          <cell r="D2623" t="str">
            <v>OTHER SUPPLIES</v>
          </cell>
          <cell r="E2623">
            <v>6399</v>
          </cell>
          <cell r="F2623" t="str">
            <v>TOTAL OFFICE SOLUTIONS</v>
          </cell>
          <cell r="G2623" t="str">
            <v>TOTAL OF000</v>
          </cell>
          <cell r="H2623">
            <v>6992100001</v>
          </cell>
          <cell r="I2623">
            <v>31.41</v>
          </cell>
          <cell r="J2623">
            <v>44350</v>
          </cell>
          <cell r="K2623">
            <v>44350</v>
          </cell>
          <cell r="L2623" t="str">
            <v>Accounts Payable (Operations)</v>
          </cell>
        </row>
        <row r="2624">
          <cell r="A2624">
            <v>202101525</v>
          </cell>
          <cell r="B2624">
            <v>211</v>
          </cell>
          <cell r="C2624" t="str">
            <v>6</v>
          </cell>
          <cell r="D2624" t="str">
            <v>OTHER SUPPLIES</v>
          </cell>
          <cell r="E2624">
            <v>6399</v>
          </cell>
          <cell r="F2624" t="str">
            <v>TOTAL OFFICE SOLUTIONS</v>
          </cell>
          <cell r="G2624" t="str">
            <v>TOTAL OF000</v>
          </cell>
          <cell r="H2624">
            <v>6992100001</v>
          </cell>
          <cell r="I2624">
            <v>69.599999999999994</v>
          </cell>
          <cell r="J2624">
            <v>44350</v>
          </cell>
          <cell r="K2624">
            <v>44350</v>
          </cell>
          <cell r="L2624" t="str">
            <v>Accounts Payable (Operations)</v>
          </cell>
        </row>
        <row r="2625">
          <cell r="A2625">
            <v>202101525</v>
          </cell>
          <cell r="B2625">
            <v>211</v>
          </cell>
          <cell r="C2625" t="str">
            <v>6</v>
          </cell>
          <cell r="D2625" t="str">
            <v>OTHER SUPPLIES</v>
          </cell>
          <cell r="E2625">
            <v>6399</v>
          </cell>
          <cell r="F2625" t="str">
            <v>TOTAL OFFICE SOLUTIONS</v>
          </cell>
          <cell r="G2625" t="str">
            <v>TOTAL OF000</v>
          </cell>
          <cell r="H2625">
            <v>6992100001</v>
          </cell>
          <cell r="I2625">
            <v>258.02</v>
          </cell>
          <cell r="J2625">
            <v>44350</v>
          </cell>
          <cell r="K2625">
            <v>44350</v>
          </cell>
          <cell r="L2625" t="str">
            <v>Accounts Payable (Operations)</v>
          </cell>
        </row>
        <row r="2626">
          <cell r="A2626">
            <v>202101525</v>
          </cell>
          <cell r="B2626">
            <v>211</v>
          </cell>
          <cell r="C2626" t="str">
            <v>6</v>
          </cell>
          <cell r="D2626" t="str">
            <v>OTHER SUPPLIES</v>
          </cell>
          <cell r="E2626">
            <v>6399</v>
          </cell>
          <cell r="F2626" t="str">
            <v>TOTAL OFFICE SOLUTIONS</v>
          </cell>
          <cell r="G2626" t="str">
            <v>TOTAL OF000</v>
          </cell>
          <cell r="H2626">
            <v>6992100001</v>
          </cell>
          <cell r="I2626">
            <v>173.46</v>
          </cell>
          <cell r="J2626">
            <v>44350</v>
          </cell>
          <cell r="K2626">
            <v>44350</v>
          </cell>
          <cell r="L2626" t="str">
            <v>Accounts Payable (Operations)</v>
          </cell>
        </row>
        <row r="2627">
          <cell r="A2627">
            <v>202101569</v>
          </cell>
          <cell r="B2627">
            <v>199</v>
          </cell>
          <cell r="C2627" t="str">
            <v>6</v>
          </cell>
          <cell r="D2627" t="str">
            <v>OTHER SUPPLIES</v>
          </cell>
          <cell r="E2627">
            <v>6399</v>
          </cell>
          <cell r="F2627" t="str">
            <v>TOTAL OFFICE SOLUTIONS</v>
          </cell>
          <cell r="G2627" t="str">
            <v>TOTAL OF000</v>
          </cell>
          <cell r="H2627">
            <v>42100125</v>
          </cell>
          <cell r="I2627">
            <v>49.64</v>
          </cell>
          <cell r="J2627">
            <v>44357</v>
          </cell>
          <cell r="K2627">
            <v>44357</v>
          </cell>
          <cell r="L2627" t="str">
            <v>Accounts Payable (Operations)</v>
          </cell>
        </row>
        <row r="2628">
          <cell r="A2628">
            <v>202101569</v>
          </cell>
          <cell r="B2628">
            <v>224</v>
          </cell>
          <cell r="C2628" t="str">
            <v>6</v>
          </cell>
          <cell r="D2628" t="str">
            <v>OTHER SUPPLIES</v>
          </cell>
          <cell r="E2628">
            <v>6399</v>
          </cell>
          <cell r="F2628" t="str">
            <v>TOTAL OFFICE SOLUTIONS</v>
          </cell>
          <cell r="G2628" t="str">
            <v>TOTAL OF000</v>
          </cell>
          <cell r="H2628">
            <v>8012100406</v>
          </cell>
          <cell r="I2628">
            <v>40.520000000000003</v>
          </cell>
          <cell r="J2628">
            <v>44357</v>
          </cell>
          <cell r="K2628">
            <v>44357</v>
          </cell>
          <cell r="L2628" t="str">
            <v>Accounts Payable (Operations)</v>
          </cell>
        </row>
        <row r="2629">
          <cell r="A2629">
            <v>202101569</v>
          </cell>
          <cell r="B2629">
            <v>224</v>
          </cell>
          <cell r="C2629" t="str">
            <v>6</v>
          </cell>
          <cell r="D2629" t="str">
            <v>OTHER SUPPLIES</v>
          </cell>
          <cell r="E2629">
            <v>6399</v>
          </cell>
          <cell r="F2629" t="str">
            <v>TOTAL OFFICE SOLUTIONS</v>
          </cell>
          <cell r="G2629" t="str">
            <v>TOTAL OF000</v>
          </cell>
          <cell r="H2629">
            <v>8012100406</v>
          </cell>
          <cell r="I2629">
            <v>14.69</v>
          </cell>
          <cell r="J2629">
            <v>44357</v>
          </cell>
          <cell r="K2629">
            <v>44357</v>
          </cell>
          <cell r="L2629" t="str">
            <v>Accounts Payable (Operations)</v>
          </cell>
        </row>
        <row r="2630">
          <cell r="A2630">
            <v>202101569</v>
          </cell>
          <cell r="B2630">
            <v>224</v>
          </cell>
          <cell r="C2630" t="str">
            <v>6</v>
          </cell>
          <cell r="D2630" t="str">
            <v>OTHER SUPPLIES</v>
          </cell>
          <cell r="E2630">
            <v>6399</v>
          </cell>
          <cell r="F2630" t="str">
            <v>TOTAL OFFICE SOLUTIONS</v>
          </cell>
          <cell r="G2630" t="str">
            <v>TOTAL OF000</v>
          </cell>
          <cell r="H2630">
            <v>8012100406</v>
          </cell>
          <cell r="I2630">
            <v>29.44</v>
          </cell>
          <cell r="J2630">
            <v>44357</v>
          </cell>
          <cell r="K2630">
            <v>44357</v>
          </cell>
          <cell r="L2630" t="str">
            <v>Accounts Payable (Operations)</v>
          </cell>
        </row>
        <row r="2631">
          <cell r="A2631">
            <v>202101569</v>
          </cell>
          <cell r="B2631">
            <v>224</v>
          </cell>
          <cell r="C2631" t="str">
            <v>6</v>
          </cell>
          <cell r="D2631" t="str">
            <v>OTHER SUPPLIES</v>
          </cell>
          <cell r="E2631">
            <v>6399</v>
          </cell>
          <cell r="F2631" t="str">
            <v>TOTAL OFFICE SOLUTIONS</v>
          </cell>
          <cell r="G2631" t="str">
            <v>TOTAL OF000</v>
          </cell>
          <cell r="H2631">
            <v>8012100406</v>
          </cell>
          <cell r="I2631">
            <v>48.68</v>
          </cell>
          <cell r="J2631">
            <v>44357</v>
          </cell>
          <cell r="K2631">
            <v>44357</v>
          </cell>
          <cell r="L2631" t="str">
            <v>Accounts Payable (Operations)</v>
          </cell>
        </row>
        <row r="2632">
          <cell r="A2632">
            <v>202101569</v>
          </cell>
          <cell r="B2632">
            <v>224</v>
          </cell>
          <cell r="C2632" t="str">
            <v>6</v>
          </cell>
          <cell r="D2632" t="str">
            <v>OTHER SUPPLIES</v>
          </cell>
          <cell r="E2632">
            <v>6399</v>
          </cell>
          <cell r="F2632" t="str">
            <v>TOTAL OFFICE SOLUTIONS</v>
          </cell>
          <cell r="G2632" t="str">
            <v>TOTAL OF000</v>
          </cell>
          <cell r="H2632">
            <v>8012100406</v>
          </cell>
          <cell r="I2632">
            <v>65.099999999999994</v>
          </cell>
          <cell r="J2632">
            <v>44357</v>
          </cell>
          <cell r="K2632">
            <v>44357</v>
          </cell>
          <cell r="L2632" t="str">
            <v>Accounts Payable (Operations)</v>
          </cell>
        </row>
        <row r="2633">
          <cell r="A2633">
            <v>202101569</v>
          </cell>
          <cell r="B2633">
            <v>224</v>
          </cell>
          <cell r="C2633" t="str">
            <v>6</v>
          </cell>
          <cell r="D2633" t="str">
            <v>OTHER SUPPLIES</v>
          </cell>
          <cell r="E2633">
            <v>6399</v>
          </cell>
          <cell r="F2633" t="str">
            <v>TOTAL OFFICE SOLUTIONS</v>
          </cell>
          <cell r="G2633" t="str">
            <v>TOTAL OF000</v>
          </cell>
          <cell r="H2633">
            <v>8012100406</v>
          </cell>
          <cell r="I2633">
            <v>8.5</v>
          </cell>
          <cell r="J2633">
            <v>44357</v>
          </cell>
          <cell r="K2633">
            <v>44357</v>
          </cell>
          <cell r="L2633" t="str">
            <v>Accounts Payable (Operations)</v>
          </cell>
        </row>
        <row r="2634">
          <cell r="A2634">
            <v>202101569</v>
          </cell>
          <cell r="B2634">
            <v>224</v>
          </cell>
          <cell r="C2634" t="str">
            <v>6</v>
          </cell>
          <cell r="D2634" t="str">
            <v>OTHER SUPPLIES</v>
          </cell>
          <cell r="E2634">
            <v>6399</v>
          </cell>
          <cell r="F2634" t="str">
            <v>TOTAL OFFICE SOLUTIONS</v>
          </cell>
          <cell r="G2634" t="str">
            <v>TOTAL OF000</v>
          </cell>
          <cell r="H2634">
            <v>8012100407</v>
          </cell>
          <cell r="I2634">
            <v>254.03</v>
          </cell>
          <cell r="J2634">
            <v>44357</v>
          </cell>
          <cell r="K2634">
            <v>44357</v>
          </cell>
          <cell r="L2634" t="str">
            <v>Accounts Payable (Operations)</v>
          </cell>
        </row>
        <row r="2635">
          <cell r="A2635">
            <v>202101569</v>
          </cell>
          <cell r="B2635">
            <v>224</v>
          </cell>
          <cell r="C2635" t="str">
            <v>6</v>
          </cell>
          <cell r="D2635" t="str">
            <v>OTHER SUPPLIES</v>
          </cell>
          <cell r="E2635">
            <v>6399</v>
          </cell>
          <cell r="F2635" t="str">
            <v>TOTAL OFFICE SOLUTIONS</v>
          </cell>
          <cell r="G2635" t="str">
            <v>TOTAL OF000</v>
          </cell>
          <cell r="H2635">
            <v>8012100407</v>
          </cell>
          <cell r="I2635">
            <v>60.72</v>
          </cell>
          <cell r="J2635">
            <v>44357</v>
          </cell>
          <cell r="K2635">
            <v>44357</v>
          </cell>
          <cell r="L2635" t="str">
            <v>Accounts Payable (Operations)</v>
          </cell>
        </row>
        <row r="2636">
          <cell r="A2636">
            <v>202101569</v>
          </cell>
          <cell r="B2636">
            <v>224</v>
          </cell>
          <cell r="C2636" t="str">
            <v>6</v>
          </cell>
          <cell r="D2636" t="str">
            <v>OTHER SUPPLIES</v>
          </cell>
          <cell r="E2636">
            <v>6399</v>
          </cell>
          <cell r="F2636" t="str">
            <v>TOTAL OFFICE SOLUTIONS</v>
          </cell>
          <cell r="G2636" t="str">
            <v>TOTAL OF000</v>
          </cell>
          <cell r="H2636">
            <v>8012100407</v>
          </cell>
          <cell r="I2636">
            <v>79.38</v>
          </cell>
          <cell r="J2636">
            <v>44357</v>
          </cell>
          <cell r="K2636">
            <v>44357</v>
          </cell>
          <cell r="L2636" t="str">
            <v>Accounts Payable (Operations)</v>
          </cell>
        </row>
        <row r="2637">
          <cell r="A2637">
            <v>202101569</v>
          </cell>
          <cell r="B2637">
            <v>224</v>
          </cell>
          <cell r="C2637" t="str">
            <v>6</v>
          </cell>
          <cell r="D2637" t="str">
            <v>OTHER SUPPLIES</v>
          </cell>
          <cell r="E2637">
            <v>6399</v>
          </cell>
          <cell r="F2637" t="str">
            <v>TOTAL OFFICE SOLUTIONS</v>
          </cell>
          <cell r="G2637" t="str">
            <v>TOTAL OF000</v>
          </cell>
          <cell r="H2637">
            <v>8012100407</v>
          </cell>
          <cell r="I2637">
            <v>250.14</v>
          </cell>
          <cell r="J2637">
            <v>44357</v>
          </cell>
          <cell r="K2637">
            <v>44357</v>
          </cell>
          <cell r="L2637" t="str">
            <v>Accounts Payable (Operations)</v>
          </cell>
        </row>
        <row r="2638">
          <cell r="A2638">
            <v>202101621</v>
          </cell>
          <cell r="B2638">
            <v>162</v>
          </cell>
          <cell r="C2638" t="str">
            <v>6</v>
          </cell>
          <cell r="D2638" t="str">
            <v>LEASE/RENTALS</v>
          </cell>
          <cell r="E2638">
            <v>6269</v>
          </cell>
          <cell r="F2638" t="str">
            <v>TOTAL OFFICE SOLUTIONS</v>
          </cell>
          <cell r="G2638" t="str">
            <v>TOTAL OF000</v>
          </cell>
          <cell r="H2638">
            <v>0</v>
          </cell>
          <cell r="I2638">
            <v>29.42</v>
          </cell>
          <cell r="J2638">
            <v>44371</v>
          </cell>
          <cell r="K2638">
            <v>44371</v>
          </cell>
          <cell r="L2638" t="str">
            <v>Accounts Payable (Operations)</v>
          </cell>
        </row>
        <row r="2639">
          <cell r="A2639">
            <v>202101621</v>
          </cell>
          <cell r="B2639">
            <v>163</v>
          </cell>
          <cell r="C2639" t="str">
            <v>6</v>
          </cell>
          <cell r="D2639" t="str">
            <v>LEASE/RENTALS</v>
          </cell>
          <cell r="E2639">
            <v>6269</v>
          </cell>
          <cell r="F2639" t="str">
            <v>TOTAL OFFICE SOLUTIONS</v>
          </cell>
          <cell r="G2639" t="str">
            <v>TOTAL OF000</v>
          </cell>
          <cell r="H2639">
            <v>0</v>
          </cell>
          <cell r="I2639">
            <v>29.42</v>
          </cell>
          <cell r="J2639">
            <v>44371</v>
          </cell>
          <cell r="K2639">
            <v>44371</v>
          </cell>
          <cell r="L2639" t="str">
            <v>Accounts Payable (Operations)</v>
          </cell>
        </row>
        <row r="2640">
          <cell r="A2640">
            <v>193184</v>
          </cell>
          <cell r="B2640">
            <v>199</v>
          </cell>
          <cell r="C2640" t="str">
            <v>6</v>
          </cell>
          <cell r="D2640" t="str">
            <v>JANITOR</v>
          </cell>
          <cell r="E2640">
            <v>6315</v>
          </cell>
          <cell r="F2640" t="str">
            <v>TRANE US INC</v>
          </cell>
          <cell r="G2640" t="str">
            <v>TRANE US000</v>
          </cell>
          <cell r="H2640">
            <v>9362100010</v>
          </cell>
          <cell r="I2640">
            <v>58.48</v>
          </cell>
          <cell r="J2640">
            <v>44357</v>
          </cell>
          <cell r="K2640">
            <v>44357</v>
          </cell>
          <cell r="L2640" t="str">
            <v>Accounts Payable (Operations)</v>
          </cell>
        </row>
        <row r="2641">
          <cell r="A2641">
            <v>193184</v>
          </cell>
          <cell r="B2641">
            <v>199</v>
          </cell>
          <cell r="C2641" t="str">
            <v>6</v>
          </cell>
          <cell r="D2641" t="str">
            <v>JANITOR</v>
          </cell>
          <cell r="E2641">
            <v>6315</v>
          </cell>
          <cell r="F2641" t="str">
            <v>TRANE US INC</v>
          </cell>
          <cell r="G2641" t="str">
            <v>TRANE US000</v>
          </cell>
          <cell r="H2641">
            <v>9362100010</v>
          </cell>
          <cell r="I2641">
            <v>1863.54</v>
          </cell>
          <cell r="J2641">
            <v>44357</v>
          </cell>
          <cell r="K2641">
            <v>44357</v>
          </cell>
          <cell r="L2641" t="str">
            <v>Accounts Payable (Operations)</v>
          </cell>
        </row>
        <row r="2642">
          <cell r="A2642">
            <v>193184</v>
          </cell>
          <cell r="B2642">
            <v>199</v>
          </cell>
          <cell r="C2642" t="str">
            <v>6</v>
          </cell>
          <cell r="D2642" t="str">
            <v>LEASE/RENTALS</v>
          </cell>
          <cell r="E2642">
            <v>6269</v>
          </cell>
          <cell r="F2642" t="str">
            <v>TRANE US INC</v>
          </cell>
          <cell r="G2642" t="str">
            <v>TRANE US000</v>
          </cell>
          <cell r="H2642">
            <v>9392100106</v>
          </cell>
          <cell r="I2642">
            <v>9760</v>
          </cell>
          <cell r="J2642">
            <v>44357</v>
          </cell>
          <cell r="K2642">
            <v>44357</v>
          </cell>
          <cell r="L2642" t="str">
            <v>Accounts Payable (Operations)</v>
          </cell>
        </row>
        <row r="2643">
          <cell r="A2643">
            <v>193292</v>
          </cell>
          <cell r="B2643">
            <v>199</v>
          </cell>
          <cell r="C2643" t="str">
            <v>6</v>
          </cell>
          <cell r="D2643" t="str">
            <v>JANITOR</v>
          </cell>
          <cell r="E2643">
            <v>6315</v>
          </cell>
          <cell r="F2643" t="str">
            <v>TRANE US INC</v>
          </cell>
          <cell r="G2643" t="str">
            <v>TRANE US000</v>
          </cell>
          <cell r="H2643">
            <v>9362100010</v>
          </cell>
          <cell r="I2643">
            <v>162.97</v>
          </cell>
          <cell r="J2643">
            <v>44371</v>
          </cell>
          <cell r="K2643">
            <v>44371</v>
          </cell>
          <cell r="L2643" t="str">
            <v>Accounts Payable (Operations)</v>
          </cell>
        </row>
        <row r="2644">
          <cell r="A2644">
            <v>193292</v>
          </cell>
          <cell r="B2644">
            <v>199</v>
          </cell>
          <cell r="C2644" t="str">
            <v>6</v>
          </cell>
          <cell r="D2644" t="str">
            <v>JANITOR</v>
          </cell>
          <cell r="E2644">
            <v>6315</v>
          </cell>
          <cell r="F2644" t="str">
            <v>TRANE US INC</v>
          </cell>
          <cell r="G2644" t="str">
            <v>TRANE US000</v>
          </cell>
          <cell r="H2644">
            <v>9362100010</v>
          </cell>
          <cell r="I2644">
            <v>691.7</v>
          </cell>
          <cell r="J2644">
            <v>44371</v>
          </cell>
          <cell r="K2644">
            <v>44371</v>
          </cell>
          <cell r="L2644" t="str">
            <v>Accounts Payable (Operations)</v>
          </cell>
        </row>
        <row r="2645">
          <cell r="A2645">
            <v>193292</v>
          </cell>
          <cell r="B2645">
            <v>199</v>
          </cell>
          <cell r="C2645" t="str">
            <v>6</v>
          </cell>
          <cell r="D2645" t="str">
            <v>REPAIR &amp; MAINTENANCE</v>
          </cell>
          <cell r="E2645">
            <v>6245</v>
          </cell>
          <cell r="F2645" t="str">
            <v>TRANE US INC</v>
          </cell>
          <cell r="G2645" t="str">
            <v>TRANE US000</v>
          </cell>
          <cell r="H2645">
            <v>9362100010</v>
          </cell>
          <cell r="I2645">
            <v>1346</v>
          </cell>
          <cell r="J2645">
            <v>44371</v>
          </cell>
          <cell r="K2645">
            <v>44371</v>
          </cell>
          <cell r="L2645" t="str">
            <v>Accounts Payable (Operations)</v>
          </cell>
        </row>
        <row r="2646">
          <cell r="A2646">
            <v>193354</v>
          </cell>
          <cell r="B2646">
            <v>199</v>
          </cell>
          <cell r="C2646" t="str">
            <v>6</v>
          </cell>
          <cell r="D2646" t="str">
            <v>JANITOR</v>
          </cell>
          <cell r="E2646">
            <v>6315</v>
          </cell>
          <cell r="F2646" t="str">
            <v>TRANE US INC</v>
          </cell>
          <cell r="G2646" t="str">
            <v>TRANE US000</v>
          </cell>
          <cell r="H2646">
            <v>9362100010</v>
          </cell>
          <cell r="I2646">
            <v>230.38</v>
          </cell>
          <cell r="J2646">
            <v>44377</v>
          </cell>
          <cell r="K2646">
            <v>44377</v>
          </cell>
          <cell r="L2646" t="str">
            <v>Accounts Payable (Operations)</v>
          </cell>
        </row>
        <row r="2647">
          <cell r="A2647">
            <v>193354</v>
          </cell>
          <cell r="B2647">
            <v>199</v>
          </cell>
          <cell r="C2647" t="str">
            <v>6</v>
          </cell>
          <cell r="D2647" t="str">
            <v>REPAIR &amp; MAINTENANCE</v>
          </cell>
          <cell r="E2647">
            <v>6245</v>
          </cell>
          <cell r="F2647" t="str">
            <v>TRANE US INC</v>
          </cell>
          <cell r="G2647" t="str">
            <v>TRANE US000</v>
          </cell>
          <cell r="H2647">
            <v>9362100010</v>
          </cell>
          <cell r="I2647">
            <v>1848.51</v>
          </cell>
          <cell r="J2647">
            <v>44377</v>
          </cell>
          <cell r="K2647">
            <v>44377</v>
          </cell>
          <cell r="L2647" t="str">
            <v>Accounts Payable (Operations)</v>
          </cell>
        </row>
        <row r="2648">
          <cell r="A2648">
            <v>193354</v>
          </cell>
          <cell r="B2648">
            <v>199</v>
          </cell>
          <cell r="C2648" t="str">
            <v>6</v>
          </cell>
          <cell r="D2648" t="str">
            <v>REPAIR &amp; MAINTENANCE</v>
          </cell>
          <cell r="E2648">
            <v>6245</v>
          </cell>
          <cell r="F2648" t="str">
            <v>TRANE US INC</v>
          </cell>
          <cell r="G2648" t="str">
            <v>TRANE US000</v>
          </cell>
          <cell r="H2648">
            <v>9362100010</v>
          </cell>
          <cell r="I2648">
            <v>5369.9</v>
          </cell>
          <cell r="J2648">
            <v>44377</v>
          </cell>
          <cell r="K2648">
            <v>44377</v>
          </cell>
          <cell r="L2648" t="str">
            <v>Accounts Payable (Operations)</v>
          </cell>
        </row>
        <row r="2649">
          <cell r="A2649">
            <v>193354</v>
          </cell>
          <cell r="B2649">
            <v>199</v>
          </cell>
          <cell r="C2649" t="str">
            <v>6</v>
          </cell>
          <cell r="D2649" t="str">
            <v>REPAIR &amp; MAINTENANCE</v>
          </cell>
          <cell r="E2649">
            <v>6245</v>
          </cell>
          <cell r="F2649" t="str">
            <v>TRANE US INC</v>
          </cell>
          <cell r="G2649" t="str">
            <v>TRANE US000</v>
          </cell>
          <cell r="H2649">
            <v>9362100010</v>
          </cell>
          <cell r="I2649">
            <v>1624.95</v>
          </cell>
          <cell r="J2649">
            <v>44377</v>
          </cell>
          <cell r="K2649">
            <v>44377</v>
          </cell>
          <cell r="L2649" t="str">
            <v>Accounts Payable (Operations)</v>
          </cell>
        </row>
        <row r="2650">
          <cell r="A2650">
            <v>193354</v>
          </cell>
          <cell r="B2650">
            <v>199</v>
          </cell>
          <cell r="C2650" t="str">
            <v>6</v>
          </cell>
          <cell r="D2650" t="str">
            <v>REPAIR &amp; MAINTENANCE</v>
          </cell>
          <cell r="E2650">
            <v>6245</v>
          </cell>
          <cell r="F2650" t="str">
            <v>TRANE US INC</v>
          </cell>
          <cell r="G2650" t="str">
            <v>TRANE US000</v>
          </cell>
          <cell r="H2650">
            <v>9362100010</v>
          </cell>
          <cell r="I2650">
            <v>1022</v>
          </cell>
          <cell r="J2650">
            <v>44377</v>
          </cell>
          <cell r="K2650">
            <v>44377</v>
          </cell>
          <cell r="L2650" t="str">
            <v>Accounts Payable (Operations)</v>
          </cell>
        </row>
        <row r="2651">
          <cell r="A2651">
            <v>183447</v>
          </cell>
          <cell r="B2651">
            <v>199</v>
          </cell>
          <cell r="C2651" t="str">
            <v>6</v>
          </cell>
          <cell r="D2651" t="str">
            <v>STUDENT TRAVEL</v>
          </cell>
          <cell r="E2651">
            <v>6412</v>
          </cell>
          <cell r="F2651" t="str">
            <v>TRANSPORTATION SERVICES</v>
          </cell>
          <cell r="G2651" t="str">
            <v>TRANSPOR001</v>
          </cell>
          <cell r="H2651">
            <v>1341900117</v>
          </cell>
          <cell r="I2651">
            <v>-25</v>
          </cell>
          <cell r="J2651">
            <v>44377</v>
          </cell>
          <cell r="K2651">
            <v>44377</v>
          </cell>
          <cell r="L2651" t="str">
            <v>Accounts Payable (Operations)</v>
          </cell>
        </row>
        <row r="2652">
          <cell r="A2652">
            <v>183447</v>
          </cell>
          <cell r="B2652">
            <v>224</v>
          </cell>
          <cell r="C2652" t="str">
            <v>6</v>
          </cell>
          <cell r="D2652" t="str">
            <v>STUDENT TRAVEL</v>
          </cell>
          <cell r="E2652">
            <v>6412</v>
          </cell>
          <cell r="F2652" t="str">
            <v>TRANSPORTATION SERVICES</v>
          </cell>
          <cell r="G2652" t="str">
            <v>TRANSPOR001</v>
          </cell>
          <cell r="H2652">
            <v>0</v>
          </cell>
          <cell r="I2652">
            <v>-25</v>
          </cell>
          <cell r="J2652">
            <v>44377</v>
          </cell>
          <cell r="K2652">
            <v>44377</v>
          </cell>
          <cell r="L2652" t="str">
            <v>Accounts Payable (Operations)</v>
          </cell>
        </row>
        <row r="2653">
          <cell r="A2653">
            <v>183447</v>
          </cell>
          <cell r="B2653">
            <v>224</v>
          </cell>
          <cell r="C2653" t="str">
            <v>6</v>
          </cell>
          <cell r="D2653" t="str">
            <v>STUDENT TRAVEL</v>
          </cell>
          <cell r="E2653">
            <v>6412</v>
          </cell>
          <cell r="F2653" t="str">
            <v>TRANSPORTATION SERVICES</v>
          </cell>
          <cell r="G2653" t="str">
            <v>TRANSPOR001</v>
          </cell>
          <cell r="H2653">
            <v>0</v>
          </cell>
          <cell r="I2653">
            <v>-25</v>
          </cell>
          <cell r="J2653">
            <v>44377</v>
          </cell>
          <cell r="K2653">
            <v>44377</v>
          </cell>
          <cell r="L2653" t="str">
            <v>Accounts Payable (Operations)</v>
          </cell>
        </row>
        <row r="2654">
          <cell r="A2654">
            <v>183447</v>
          </cell>
          <cell r="B2654">
            <v>224</v>
          </cell>
          <cell r="C2654" t="str">
            <v>6</v>
          </cell>
          <cell r="D2654" t="str">
            <v>STUDENT TRAVEL</v>
          </cell>
          <cell r="E2654">
            <v>6412</v>
          </cell>
          <cell r="F2654" t="str">
            <v>TRANSPORTATION SERVICES</v>
          </cell>
          <cell r="G2654" t="str">
            <v>TRANSPOR001</v>
          </cell>
          <cell r="H2654">
            <v>0</v>
          </cell>
          <cell r="I2654">
            <v>-25</v>
          </cell>
          <cell r="J2654">
            <v>44377</v>
          </cell>
          <cell r="K2654">
            <v>44377</v>
          </cell>
          <cell r="L2654" t="str">
            <v>Accounts Payable (Operations)</v>
          </cell>
        </row>
        <row r="2655">
          <cell r="A2655">
            <v>183447</v>
          </cell>
          <cell r="B2655">
            <v>224</v>
          </cell>
          <cell r="C2655" t="str">
            <v>6</v>
          </cell>
          <cell r="D2655" t="str">
            <v>STUDENT TRAVEL</v>
          </cell>
          <cell r="E2655">
            <v>6412</v>
          </cell>
          <cell r="F2655" t="str">
            <v>TRANSPORTATION SERVICES</v>
          </cell>
          <cell r="G2655" t="str">
            <v>TRANSPOR001</v>
          </cell>
          <cell r="H2655">
            <v>0</v>
          </cell>
          <cell r="I2655">
            <v>-25</v>
          </cell>
          <cell r="J2655">
            <v>44377</v>
          </cell>
          <cell r="K2655">
            <v>44377</v>
          </cell>
          <cell r="L2655" t="str">
            <v>Accounts Payable (Operations)</v>
          </cell>
        </row>
        <row r="2656">
          <cell r="A2656">
            <v>183447</v>
          </cell>
          <cell r="B2656">
            <v>224</v>
          </cell>
          <cell r="C2656" t="str">
            <v>6</v>
          </cell>
          <cell r="D2656" t="str">
            <v>STUDENT TRAVEL</v>
          </cell>
          <cell r="E2656">
            <v>6412</v>
          </cell>
          <cell r="F2656" t="str">
            <v>TRANSPORTATION SERVICES</v>
          </cell>
          <cell r="G2656" t="str">
            <v>TRANSPOR001</v>
          </cell>
          <cell r="H2656">
            <v>0</v>
          </cell>
          <cell r="I2656">
            <v>-25</v>
          </cell>
          <cell r="J2656">
            <v>44377</v>
          </cell>
          <cell r="K2656">
            <v>44377</v>
          </cell>
          <cell r="L2656" t="str">
            <v>Accounts Payable (Operations)</v>
          </cell>
        </row>
        <row r="2657">
          <cell r="A2657">
            <v>193094</v>
          </cell>
          <cell r="B2657">
            <v>162</v>
          </cell>
          <cell r="C2657" t="str">
            <v>6</v>
          </cell>
          <cell r="D2657" t="str">
            <v>STUDENT TRAVEL</v>
          </cell>
          <cell r="E2657">
            <v>6412</v>
          </cell>
          <cell r="F2657" t="str">
            <v>TRANSPORTATION SERVICES</v>
          </cell>
          <cell r="G2657" t="str">
            <v>TRANSPOR001</v>
          </cell>
          <cell r="H2657">
            <v>0</v>
          </cell>
          <cell r="I2657">
            <v>25</v>
          </cell>
          <cell r="J2657">
            <v>44350</v>
          </cell>
          <cell r="K2657">
            <v>44350</v>
          </cell>
          <cell r="L2657" t="str">
            <v>Accounts Payable (Operations)</v>
          </cell>
        </row>
        <row r="2658">
          <cell r="A2658">
            <v>193185</v>
          </cell>
          <cell r="B2658">
            <v>224</v>
          </cell>
          <cell r="C2658" t="str">
            <v>6</v>
          </cell>
          <cell r="D2658" t="str">
            <v>STUDENT TRAVEL</v>
          </cell>
          <cell r="E2658">
            <v>6412</v>
          </cell>
          <cell r="F2658" t="str">
            <v>TRANSPORTATION SERVICES</v>
          </cell>
          <cell r="G2658" t="str">
            <v>TRANSPOR001</v>
          </cell>
          <cell r="H2658">
            <v>0</v>
          </cell>
          <cell r="I2658">
            <v>25</v>
          </cell>
          <cell r="J2658">
            <v>44357</v>
          </cell>
          <cell r="K2658">
            <v>44357</v>
          </cell>
          <cell r="L2658" t="str">
            <v>Accounts Payable (Operations)</v>
          </cell>
        </row>
        <row r="2659">
          <cell r="A2659">
            <v>193185</v>
          </cell>
          <cell r="B2659">
            <v>224</v>
          </cell>
          <cell r="C2659" t="str">
            <v>6</v>
          </cell>
          <cell r="D2659" t="str">
            <v>STUDENT TRAVEL</v>
          </cell>
          <cell r="E2659">
            <v>6412</v>
          </cell>
          <cell r="F2659" t="str">
            <v>TRANSPORTATION SERVICES</v>
          </cell>
          <cell r="G2659" t="str">
            <v>TRANSPOR001</v>
          </cell>
          <cell r="H2659">
            <v>0</v>
          </cell>
          <cell r="I2659">
            <v>25</v>
          </cell>
          <cell r="J2659">
            <v>44357</v>
          </cell>
          <cell r="K2659">
            <v>44357</v>
          </cell>
          <cell r="L2659" t="str">
            <v>Accounts Payable (Operations)</v>
          </cell>
        </row>
        <row r="2660">
          <cell r="A2660">
            <v>193185</v>
          </cell>
          <cell r="B2660">
            <v>224</v>
          </cell>
          <cell r="C2660" t="str">
            <v>6</v>
          </cell>
          <cell r="D2660" t="str">
            <v>STUDENT TRAVEL</v>
          </cell>
          <cell r="E2660">
            <v>6412</v>
          </cell>
          <cell r="F2660" t="str">
            <v>TRANSPORTATION SERVICES</v>
          </cell>
          <cell r="G2660" t="str">
            <v>TRANSPOR001</v>
          </cell>
          <cell r="H2660">
            <v>0</v>
          </cell>
          <cell r="I2660">
            <v>50</v>
          </cell>
          <cell r="J2660">
            <v>44357</v>
          </cell>
          <cell r="K2660">
            <v>44357</v>
          </cell>
          <cell r="L2660" t="str">
            <v>Accounts Payable (Operations)</v>
          </cell>
        </row>
        <row r="2661">
          <cell r="A2661">
            <v>193185</v>
          </cell>
          <cell r="B2661">
            <v>224</v>
          </cell>
          <cell r="C2661" t="str">
            <v>6</v>
          </cell>
          <cell r="D2661" t="str">
            <v>STUDENT TRAVEL</v>
          </cell>
          <cell r="E2661">
            <v>6412</v>
          </cell>
          <cell r="F2661" t="str">
            <v>TRANSPORTATION SERVICES</v>
          </cell>
          <cell r="G2661" t="str">
            <v>TRANSPOR001</v>
          </cell>
          <cell r="H2661">
            <v>0</v>
          </cell>
          <cell r="I2661">
            <v>50</v>
          </cell>
          <cell r="J2661">
            <v>44357</v>
          </cell>
          <cell r="K2661">
            <v>44357</v>
          </cell>
          <cell r="L2661" t="str">
            <v>Accounts Payable (Operations)</v>
          </cell>
        </row>
        <row r="2662">
          <cell r="A2662">
            <v>193293</v>
          </cell>
          <cell r="B2662">
            <v>199</v>
          </cell>
          <cell r="C2662" t="str">
            <v>6</v>
          </cell>
          <cell r="D2662" t="str">
            <v>STUDENT TRAVEL</v>
          </cell>
          <cell r="E2662">
            <v>6412</v>
          </cell>
          <cell r="F2662" t="str">
            <v>TRANSPORTATION SERVICES</v>
          </cell>
          <cell r="G2662" t="str">
            <v>TRANSPOR001</v>
          </cell>
          <cell r="H2662">
            <v>0</v>
          </cell>
          <cell r="I2662">
            <v>708</v>
          </cell>
          <cell r="J2662">
            <v>44371</v>
          </cell>
          <cell r="K2662">
            <v>44371</v>
          </cell>
          <cell r="L2662" t="str">
            <v>Accounts Payable (Operations)</v>
          </cell>
        </row>
        <row r="2663">
          <cell r="A2663">
            <v>193293</v>
          </cell>
          <cell r="B2663">
            <v>199</v>
          </cell>
          <cell r="C2663" t="str">
            <v>6</v>
          </cell>
          <cell r="D2663" t="str">
            <v>STUDENT TRAVEL</v>
          </cell>
          <cell r="E2663">
            <v>6412</v>
          </cell>
          <cell r="F2663" t="str">
            <v>TRANSPORTATION SERVICES</v>
          </cell>
          <cell r="G2663" t="str">
            <v>TRANSPOR001</v>
          </cell>
          <cell r="H2663">
            <v>0</v>
          </cell>
          <cell r="I2663">
            <v>756.5</v>
          </cell>
          <cell r="J2663">
            <v>44371</v>
          </cell>
          <cell r="K2663">
            <v>44371</v>
          </cell>
          <cell r="L2663" t="str">
            <v>Accounts Payable (Operations)</v>
          </cell>
        </row>
        <row r="2664">
          <cell r="A2664">
            <v>193355</v>
          </cell>
          <cell r="B2664">
            <v>199</v>
          </cell>
          <cell r="C2664" t="str">
            <v>6</v>
          </cell>
          <cell r="D2664" t="str">
            <v>STUDENT TRAVEL</v>
          </cell>
          <cell r="E2664">
            <v>6412</v>
          </cell>
          <cell r="F2664" t="str">
            <v>TRANSPORTATION SERVICES</v>
          </cell>
          <cell r="G2664" t="str">
            <v>TRANSPOR001</v>
          </cell>
          <cell r="H2664">
            <v>1341900117</v>
          </cell>
          <cell r="I2664">
            <v>25</v>
          </cell>
          <cell r="J2664">
            <v>44377</v>
          </cell>
          <cell r="K2664">
            <v>44377</v>
          </cell>
          <cell r="L2664" t="str">
            <v>Accounts Payable (Operations)</v>
          </cell>
        </row>
        <row r="2665">
          <cell r="A2665">
            <v>193355</v>
          </cell>
          <cell r="B2665">
            <v>224</v>
          </cell>
          <cell r="C2665" t="str">
            <v>6</v>
          </cell>
          <cell r="D2665" t="str">
            <v>STUDENT TRAVEL</v>
          </cell>
          <cell r="E2665">
            <v>6412</v>
          </cell>
          <cell r="F2665" t="str">
            <v>TRANSPORTATION SERVICES</v>
          </cell>
          <cell r="G2665" t="str">
            <v>TRANSPOR001</v>
          </cell>
          <cell r="H2665">
            <v>0</v>
          </cell>
          <cell r="I2665">
            <v>25</v>
          </cell>
          <cell r="J2665">
            <v>44377</v>
          </cell>
          <cell r="K2665">
            <v>44377</v>
          </cell>
          <cell r="L2665" t="str">
            <v>Accounts Payable (Operations)</v>
          </cell>
        </row>
        <row r="2666">
          <cell r="A2666">
            <v>193355</v>
          </cell>
          <cell r="B2666">
            <v>224</v>
          </cell>
          <cell r="C2666" t="str">
            <v>6</v>
          </cell>
          <cell r="D2666" t="str">
            <v>STUDENT TRAVEL</v>
          </cell>
          <cell r="E2666">
            <v>6412</v>
          </cell>
          <cell r="F2666" t="str">
            <v>TRANSPORTATION SERVICES</v>
          </cell>
          <cell r="G2666" t="str">
            <v>TRANSPOR001</v>
          </cell>
          <cell r="H2666">
            <v>0</v>
          </cell>
          <cell r="I2666">
            <v>25</v>
          </cell>
          <cell r="J2666">
            <v>44377</v>
          </cell>
          <cell r="K2666">
            <v>44377</v>
          </cell>
          <cell r="L2666" t="str">
            <v>Accounts Payable (Operations)</v>
          </cell>
        </row>
        <row r="2667">
          <cell r="A2667">
            <v>193355</v>
          </cell>
          <cell r="B2667">
            <v>224</v>
          </cell>
          <cell r="C2667" t="str">
            <v>6</v>
          </cell>
          <cell r="D2667" t="str">
            <v>STUDENT TRAVEL</v>
          </cell>
          <cell r="E2667">
            <v>6412</v>
          </cell>
          <cell r="F2667" t="str">
            <v>TRANSPORTATION SERVICES</v>
          </cell>
          <cell r="G2667" t="str">
            <v>TRANSPOR001</v>
          </cell>
          <cell r="H2667">
            <v>0</v>
          </cell>
          <cell r="I2667">
            <v>25</v>
          </cell>
          <cell r="J2667">
            <v>44377</v>
          </cell>
          <cell r="K2667">
            <v>44377</v>
          </cell>
          <cell r="L2667" t="str">
            <v>Accounts Payable (Operations)</v>
          </cell>
        </row>
        <row r="2668">
          <cell r="A2668">
            <v>193355</v>
          </cell>
          <cell r="B2668">
            <v>224</v>
          </cell>
          <cell r="C2668" t="str">
            <v>6</v>
          </cell>
          <cell r="D2668" t="str">
            <v>STUDENT TRAVEL</v>
          </cell>
          <cell r="E2668">
            <v>6412</v>
          </cell>
          <cell r="F2668" t="str">
            <v>TRANSPORTATION SERVICES</v>
          </cell>
          <cell r="G2668" t="str">
            <v>TRANSPOR001</v>
          </cell>
          <cell r="H2668">
            <v>0</v>
          </cell>
          <cell r="I2668">
            <v>25</v>
          </cell>
          <cell r="J2668">
            <v>44377</v>
          </cell>
          <cell r="K2668">
            <v>44377</v>
          </cell>
          <cell r="L2668" t="str">
            <v>Accounts Payable (Operations)</v>
          </cell>
        </row>
        <row r="2669">
          <cell r="A2669">
            <v>193355</v>
          </cell>
          <cell r="B2669">
            <v>224</v>
          </cell>
          <cell r="C2669" t="str">
            <v>6</v>
          </cell>
          <cell r="D2669" t="str">
            <v>STUDENT TRAVEL</v>
          </cell>
          <cell r="E2669">
            <v>6412</v>
          </cell>
          <cell r="F2669" t="str">
            <v>TRANSPORTATION SERVICES</v>
          </cell>
          <cell r="G2669" t="str">
            <v>TRANSPOR001</v>
          </cell>
          <cell r="H2669">
            <v>0</v>
          </cell>
          <cell r="I2669">
            <v>25</v>
          </cell>
          <cell r="J2669">
            <v>44377</v>
          </cell>
          <cell r="K2669">
            <v>44377</v>
          </cell>
          <cell r="L2669" t="str">
            <v>Accounts Payable (Operations)</v>
          </cell>
        </row>
        <row r="2670">
          <cell r="A2670">
            <v>193355</v>
          </cell>
          <cell r="B2670">
            <v>199</v>
          </cell>
          <cell r="C2670" t="str">
            <v>6</v>
          </cell>
          <cell r="D2670" t="str">
            <v>STUDENT TRAVEL</v>
          </cell>
          <cell r="E2670">
            <v>6412</v>
          </cell>
          <cell r="F2670" t="str">
            <v>TRANSPORTATION SERVICES</v>
          </cell>
          <cell r="G2670" t="str">
            <v>TRANSPOR001</v>
          </cell>
          <cell r="H2670">
            <v>0</v>
          </cell>
          <cell r="I2670">
            <v>2672.5</v>
          </cell>
          <cell r="J2670">
            <v>44377</v>
          </cell>
          <cell r="K2670">
            <v>44377</v>
          </cell>
          <cell r="L2670" t="str">
            <v>Accounts Payable (Operations)</v>
          </cell>
        </row>
        <row r="2671">
          <cell r="A2671">
            <v>193355</v>
          </cell>
          <cell r="B2671">
            <v>199</v>
          </cell>
          <cell r="C2671" t="str">
            <v>6</v>
          </cell>
          <cell r="D2671" t="str">
            <v>STUDENT TRAVEL</v>
          </cell>
          <cell r="E2671">
            <v>6412</v>
          </cell>
          <cell r="F2671" t="str">
            <v>TRANSPORTATION SERVICES</v>
          </cell>
          <cell r="G2671" t="str">
            <v>TRANSPOR001</v>
          </cell>
          <cell r="H2671">
            <v>0</v>
          </cell>
          <cell r="I2671">
            <v>3473.75</v>
          </cell>
          <cell r="J2671">
            <v>44377</v>
          </cell>
          <cell r="K2671">
            <v>44377</v>
          </cell>
          <cell r="L2671" t="str">
            <v>Accounts Payable (Operations)</v>
          </cell>
        </row>
        <row r="2672">
          <cell r="A2672">
            <v>193355</v>
          </cell>
          <cell r="B2672">
            <v>161</v>
          </cell>
          <cell r="C2672" t="str">
            <v>6</v>
          </cell>
          <cell r="D2672" t="str">
            <v>STUDENT TRAVEL</v>
          </cell>
          <cell r="E2672">
            <v>6412</v>
          </cell>
          <cell r="F2672" t="str">
            <v>TRANSPORTATION SERVICES</v>
          </cell>
          <cell r="G2672" t="str">
            <v>TRANSPOR001</v>
          </cell>
          <cell r="H2672">
            <v>0</v>
          </cell>
          <cell r="I2672">
            <v>133</v>
          </cell>
          <cell r="J2672">
            <v>44377</v>
          </cell>
          <cell r="K2672">
            <v>44377</v>
          </cell>
          <cell r="L2672" t="str">
            <v>Accounts Payable (Operations)</v>
          </cell>
        </row>
        <row r="2673">
          <cell r="A2673">
            <v>202101622</v>
          </cell>
          <cell r="B2673">
            <v>771</v>
          </cell>
          <cell r="C2673" t="str">
            <v>1</v>
          </cell>
          <cell r="D2673" t="str">
            <v>Rec. From Employees</v>
          </cell>
          <cell r="E2673">
            <v>1292</v>
          </cell>
          <cell r="F2673" t="str">
            <v>TRINITY PLACE APARTMENT HOMES</v>
          </cell>
          <cell r="G2673" t="str">
            <v>TRINITY 002</v>
          </cell>
          <cell r="H2673">
            <v>0</v>
          </cell>
          <cell r="I2673">
            <v>961.5</v>
          </cell>
          <cell r="J2673">
            <v>44371</v>
          </cell>
          <cell r="K2673">
            <v>44371</v>
          </cell>
          <cell r="L2673" t="str">
            <v>Accounts Payable (Operations)</v>
          </cell>
        </row>
        <row r="2674">
          <cell r="A2674">
            <v>202101654</v>
          </cell>
          <cell r="B2674">
            <v>483</v>
          </cell>
          <cell r="C2674" t="str">
            <v>6</v>
          </cell>
          <cell r="D2674" t="str">
            <v>CONTRACTED SERVICES</v>
          </cell>
          <cell r="E2674">
            <v>6299</v>
          </cell>
          <cell r="F2674" t="str">
            <v>TURN-KEY MOBILE INC</v>
          </cell>
          <cell r="G2674" t="str">
            <v>TURN-KEY000</v>
          </cell>
          <cell r="H2674">
            <v>3212100099</v>
          </cell>
          <cell r="I2674">
            <v>3165</v>
          </cell>
          <cell r="J2674">
            <v>44377</v>
          </cell>
          <cell r="K2674">
            <v>44377</v>
          </cell>
          <cell r="L2674" t="str">
            <v>Accounts Payable (Operations)</v>
          </cell>
        </row>
        <row r="2675">
          <cell r="A2675">
            <v>202101655</v>
          </cell>
          <cell r="B2675">
            <v>771</v>
          </cell>
          <cell r="C2675" t="str">
            <v>1</v>
          </cell>
          <cell r="D2675" t="str">
            <v>Rec. From Employees</v>
          </cell>
          <cell r="E2675">
            <v>1292</v>
          </cell>
          <cell r="F2675" t="str">
            <v>TUSCANY AT FAUDREE APARTMENT HOMES</v>
          </cell>
          <cell r="G2675" t="str">
            <v>TUSCANY 000</v>
          </cell>
          <cell r="H2675">
            <v>0</v>
          </cell>
          <cell r="I2675">
            <v>5095.5</v>
          </cell>
          <cell r="J2675">
            <v>44377</v>
          </cell>
          <cell r="K2675">
            <v>44377</v>
          </cell>
          <cell r="L2675" t="str">
            <v>Accounts Payable (Operations)</v>
          </cell>
        </row>
        <row r="2676">
          <cell r="A2676">
            <v>202101655</v>
          </cell>
          <cell r="B2676">
            <v>771</v>
          </cell>
          <cell r="C2676" t="str">
            <v>6</v>
          </cell>
          <cell r="D2676" t="str">
            <v>LEASE/RENTALS</v>
          </cell>
          <cell r="E2676">
            <v>6269</v>
          </cell>
          <cell r="F2676" t="str">
            <v>TUSCANY AT FAUDREE APARTMENT HOMES</v>
          </cell>
          <cell r="G2676" t="str">
            <v>TUSCANY 000</v>
          </cell>
          <cell r="H2676">
            <v>0</v>
          </cell>
          <cell r="I2676">
            <v>2069.5</v>
          </cell>
          <cell r="J2676">
            <v>44377</v>
          </cell>
          <cell r="K2676">
            <v>44377</v>
          </cell>
          <cell r="L2676" t="str">
            <v>Accounts Payable (Operations)</v>
          </cell>
        </row>
        <row r="2677">
          <cell r="A2677">
            <v>193294</v>
          </cell>
          <cell r="B2677">
            <v>224</v>
          </cell>
          <cell r="C2677" t="str">
            <v>6</v>
          </cell>
          <cell r="D2677" t="str">
            <v>MISCELLANEOUS OPERATING EXPENS</v>
          </cell>
          <cell r="E2677">
            <v>6499</v>
          </cell>
          <cell r="F2677" t="str">
            <v>TX SCHOOL FOR THE BLIND &amp; VISUALLY IMPAIRED</v>
          </cell>
          <cell r="G2677" t="str">
            <v>TX SCHOO002</v>
          </cell>
          <cell r="H2677">
            <v>8012100370</v>
          </cell>
          <cell r="I2677">
            <v>20</v>
          </cell>
          <cell r="J2677">
            <v>44371</v>
          </cell>
          <cell r="K2677">
            <v>44371</v>
          </cell>
          <cell r="L2677" t="str">
            <v>Accounts Payable (Operations)</v>
          </cell>
        </row>
        <row r="2678">
          <cell r="A2678">
            <v>193294</v>
          </cell>
          <cell r="B2678">
            <v>224</v>
          </cell>
          <cell r="C2678" t="str">
            <v>6</v>
          </cell>
          <cell r="D2678" t="str">
            <v>MISCELLANEOUS OPERATING EXPENS</v>
          </cell>
          <cell r="E2678">
            <v>6499</v>
          </cell>
          <cell r="F2678" t="str">
            <v>TX SCHOOL FOR THE BLIND &amp; VISUALLY IMPAIRED</v>
          </cell>
          <cell r="G2678" t="str">
            <v>TX SCHOO002</v>
          </cell>
          <cell r="H2678">
            <v>8012100370</v>
          </cell>
          <cell r="I2678">
            <v>20</v>
          </cell>
          <cell r="J2678">
            <v>44371</v>
          </cell>
          <cell r="K2678">
            <v>44371</v>
          </cell>
          <cell r="L2678" t="str">
            <v>Accounts Payable (Operations)</v>
          </cell>
        </row>
        <row r="2679">
          <cell r="A2679">
            <v>193294</v>
          </cell>
          <cell r="B2679">
            <v>224</v>
          </cell>
          <cell r="C2679" t="str">
            <v>6</v>
          </cell>
          <cell r="D2679" t="str">
            <v>MISCELLANEOUS OPERATING EXPENS</v>
          </cell>
          <cell r="E2679">
            <v>6499</v>
          </cell>
          <cell r="F2679" t="str">
            <v>TX SCHOOL FOR THE BLIND &amp; VISUALLY IMPAIRED</v>
          </cell>
          <cell r="G2679" t="str">
            <v>TX SCHOO002</v>
          </cell>
          <cell r="H2679">
            <v>8012100370</v>
          </cell>
          <cell r="I2679">
            <v>20</v>
          </cell>
          <cell r="J2679">
            <v>44371</v>
          </cell>
          <cell r="K2679">
            <v>44371</v>
          </cell>
          <cell r="L2679" t="str">
            <v>Accounts Payable (Operations)</v>
          </cell>
        </row>
        <row r="2680">
          <cell r="A2680">
            <v>193295</v>
          </cell>
          <cell r="B2680">
            <v>199</v>
          </cell>
          <cell r="C2680" t="str">
            <v>6</v>
          </cell>
          <cell r="D2680" t="str">
            <v>OTHER SUPPLIES</v>
          </cell>
          <cell r="E2680">
            <v>6399</v>
          </cell>
          <cell r="F2680" t="str">
            <v>UNIFIRST</v>
          </cell>
          <cell r="G2680" t="str">
            <v>UNIFIRST001</v>
          </cell>
          <cell r="H2680">
            <v>0</v>
          </cell>
          <cell r="I2680">
            <v>67.349999999999994</v>
          </cell>
          <cell r="J2680">
            <v>44371</v>
          </cell>
          <cell r="K2680">
            <v>44371</v>
          </cell>
          <cell r="L2680" t="str">
            <v>Accounts Payable (Operations)</v>
          </cell>
        </row>
        <row r="2681">
          <cell r="A2681">
            <v>193295</v>
          </cell>
          <cell r="B2681">
            <v>199</v>
          </cell>
          <cell r="C2681" t="str">
            <v>6</v>
          </cell>
          <cell r="D2681" t="str">
            <v>OTHER SUPPLIES</v>
          </cell>
          <cell r="E2681">
            <v>6399</v>
          </cell>
          <cell r="F2681" t="str">
            <v>UNIFIRST</v>
          </cell>
          <cell r="G2681" t="str">
            <v>UNIFIRST001</v>
          </cell>
          <cell r="H2681">
            <v>0</v>
          </cell>
          <cell r="I2681">
            <v>82.3</v>
          </cell>
          <cell r="J2681">
            <v>44371</v>
          </cell>
          <cell r="K2681">
            <v>44371</v>
          </cell>
          <cell r="L2681" t="str">
            <v>Accounts Payable (Operations)</v>
          </cell>
        </row>
        <row r="2682">
          <cell r="A2682">
            <v>202101526</v>
          </cell>
          <cell r="B2682">
            <v>199</v>
          </cell>
          <cell r="C2682" t="str">
            <v>6</v>
          </cell>
          <cell r="D2682" t="str">
            <v>LEASE/RENTALS</v>
          </cell>
          <cell r="E2682">
            <v>6269</v>
          </cell>
          <cell r="F2682" t="str">
            <v>UNITE PRIVATE NETWORKS, LLC</v>
          </cell>
          <cell r="G2682" t="str">
            <v>UNITE PR000</v>
          </cell>
          <cell r="H2682">
            <v>9342100101</v>
          </cell>
          <cell r="I2682">
            <v>21929.7</v>
          </cell>
          <cell r="J2682">
            <v>44350</v>
          </cell>
          <cell r="K2682">
            <v>44350</v>
          </cell>
          <cell r="L2682" t="str">
            <v>Accounts Payable (Operations)</v>
          </cell>
        </row>
        <row r="2683">
          <cell r="A2683">
            <v>26</v>
          </cell>
          <cell r="B2683">
            <v>599</v>
          </cell>
          <cell r="C2683" t="str">
            <v>6</v>
          </cell>
          <cell r="D2683" t="str">
            <v>OTHER DEBT SERVICES</v>
          </cell>
          <cell r="E2683">
            <v>6599</v>
          </cell>
          <cell r="F2683" t="str">
            <v>US BANK CM-9690</v>
          </cell>
          <cell r="G2683" t="str">
            <v>US BANK 000</v>
          </cell>
          <cell r="H2683">
            <v>7262100011</v>
          </cell>
          <cell r="I2683">
            <v>400</v>
          </cell>
          <cell r="J2683">
            <v>44377</v>
          </cell>
          <cell r="K2683">
            <v>44377</v>
          </cell>
          <cell r="L2683" t="str">
            <v>DEBT SERVICE</v>
          </cell>
        </row>
        <row r="2684">
          <cell r="A2684">
            <v>193297</v>
          </cell>
          <cell r="B2684">
            <v>199</v>
          </cell>
          <cell r="C2684" t="str">
            <v>6</v>
          </cell>
          <cell r="D2684" t="str">
            <v>TESTING MATERIALS</v>
          </cell>
          <cell r="E2684">
            <v>6339</v>
          </cell>
          <cell r="F2684" t="str">
            <v>USAD</v>
          </cell>
          <cell r="G2684" t="str">
            <v>USAD    000</v>
          </cell>
          <cell r="H2684">
            <v>8252100035</v>
          </cell>
          <cell r="I2684">
            <v>700</v>
          </cell>
          <cell r="J2684">
            <v>44371</v>
          </cell>
          <cell r="K2684">
            <v>44371</v>
          </cell>
          <cell r="L2684" t="str">
            <v>Accounts Payable (Operations)</v>
          </cell>
        </row>
        <row r="2685">
          <cell r="A2685">
            <v>193297</v>
          </cell>
          <cell r="B2685">
            <v>199</v>
          </cell>
          <cell r="C2685" t="str">
            <v>6</v>
          </cell>
          <cell r="D2685" t="str">
            <v>TESTING MATERIALS</v>
          </cell>
          <cell r="E2685">
            <v>6339</v>
          </cell>
          <cell r="F2685" t="str">
            <v>USAD</v>
          </cell>
          <cell r="G2685" t="str">
            <v>USAD    000</v>
          </cell>
          <cell r="H2685">
            <v>8252100035</v>
          </cell>
          <cell r="I2685">
            <v>48</v>
          </cell>
          <cell r="J2685">
            <v>44371</v>
          </cell>
          <cell r="K2685">
            <v>44371</v>
          </cell>
          <cell r="L2685" t="str">
            <v>Accounts Payable (Operations)</v>
          </cell>
        </row>
        <row r="2686">
          <cell r="A2686">
            <v>193297</v>
          </cell>
          <cell r="B2686">
            <v>199</v>
          </cell>
          <cell r="C2686" t="str">
            <v>6</v>
          </cell>
          <cell r="D2686" t="str">
            <v>TESTING MATERIALS</v>
          </cell>
          <cell r="E2686">
            <v>6339</v>
          </cell>
          <cell r="F2686" t="str">
            <v>USAD</v>
          </cell>
          <cell r="G2686" t="str">
            <v>USAD    000</v>
          </cell>
          <cell r="H2686">
            <v>8252100035</v>
          </cell>
          <cell r="I2686">
            <v>349</v>
          </cell>
          <cell r="J2686">
            <v>44371</v>
          </cell>
          <cell r="K2686">
            <v>44371</v>
          </cell>
          <cell r="L2686" t="str">
            <v>Accounts Payable (Operations)</v>
          </cell>
        </row>
        <row r="2687">
          <cell r="A2687">
            <v>193297</v>
          </cell>
          <cell r="B2687">
            <v>199</v>
          </cell>
          <cell r="C2687" t="str">
            <v>6</v>
          </cell>
          <cell r="D2687" t="str">
            <v>TESTING MATERIALS</v>
          </cell>
          <cell r="E2687">
            <v>6339</v>
          </cell>
          <cell r="F2687" t="str">
            <v>USAD</v>
          </cell>
          <cell r="G2687" t="str">
            <v>USAD    000</v>
          </cell>
          <cell r="H2687">
            <v>8252100035</v>
          </cell>
          <cell r="I2687">
            <v>69</v>
          </cell>
          <cell r="J2687">
            <v>44371</v>
          </cell>
          <cell r="K2687">
            <v>44371</v>
          </cell>
          <cell r="L2687" t="str">
            <v>Accounts Payable (Operations)</v>
          </cell>
        </row>
        <row r="2688">
          <cell r="A2688">
            <v>193297</v>
          </cell>
          <cell r="B2688">
            <v>199</v>
          </cell>
          <cell r="C2688" t="str">
            <v>6</v>
          </cell>
          <cell r="D2688" t="str">
            <v>TESTING MATERIALS</v>
          </cell>
          <cell r="E2688">
            <v>6339</v>
          </cell>
          <cell r="F2688" t="str">
            <v>USAD</v>
          </cell>
          <cell r="G2688" t="str">
            <v>USAD    000</v>
          </cell>
          <cell r="H2688">
            <v>8252100035</v>
          </cell>
          <cell r="I2688">
            <v>25</v>
          </cell>
          <cell r="J2688">
            <v>44371</v>
          </cell>
          <cell r="K2688">
            <v>44371</v>
          </cell>
          <cell r="L2688" t="str">
            <v>Accounts Payable (Operations)</v>
          </cell>
        </row>
        <row r="2689">
          <cell r="A2689">
            <v>193297</v>
          </cell>
          <cell r="B2689">
            <v>199</v>
          </cell>
          <cell r="C2689" t="str">
            <v>6</v>
          </cell>
          <cell r="D2689" t="str">
            <v>TESTING MATERIALS</v>
          </cell>
          <cell r="E2689">
            <v>6339</v>
          </cell>
          <cell r="F2689" t="str">
            <v>USAD</v>
          </cell>
          <cell r="G2689" t="str">
            <v>USAD    000</v>
          </cell>
          <cell r="H2689">
            <v>8252100035</v>
          </cell>
          <cell r="I2689">
            <v>185</v>
          </cell>
          <cell r="J2689">
            <v>44371</v>
          </cell>
          <cell r="K2689">
            <v>44371</v>
          </cell>
          <cell r="L2689" t="str">
            <v>Accounts Payable (Operations)</v>
          </cell>
        </row>
        <row r="2690">
          <cell r="A2690">
            <v>193297</v>
          </cell>
          <cell r="B2690">
            <v>199</v>
          </cell>
          <cell r="C2690" t="str">
            <v>6</v>
          </cell>
          <cell r="D2690" t="str">
            <v>TESTING MATERIALS</v>
          </cell>
          <cell r="E2690">
            <v>6339</v>
          </cell>
          <cell r="F2690" t="str">
            <v>USAD</v>
          </cell>
          <cell r="G2690" t="str">
            <v>USAD    000</v>
          </cell>
          <cell r="H2690">
            <v>8252100035</v>
          </cell>
          <cell r="I2690">
            <v>157</v>
          </cell>
          <cell r="J2690">
            <v>44371</v>
          </cell>
          <cell r="K2690">
            <v>44371</v>
          </cell>
          <cell r="L2690" t="str">
            <v>Accounts Payable (Operations)</v>
          </cell>
        </row>
        <row r="2691">
          <cell r="A2691">
            <v>193297</v>
          </cell>
          <cell r="B2691">
            <v>199</v>
          </cell>
          <cell r="C2691" t="str">
            <v>6</v>
          </cell>
          <cell r="D2691" t="str">
            <v>TESTING MATERIALS</v>
          </cell>
          <cell r="E2691">
            <v>6339</v>
          </cell>
          <cell r="F2691" t="str">
            <v>USAD</v>
          </cell>
          <cell r="G2691" t="str">
            <v>USAD    000</v>
          </cell>
          <cell r="H2691">
            <v>8252100035</v>
          </cell>
          <cell r="I2691">
            <v>154</v>
          </cell>
          <cell r="J2691">
            <v>44371</v>
          </cell>
          <cell r="K2691">
            <v>44371</v>
          </cell>
          <cell r="L2691" t="str">
            <v>Accounts Payable (Operations)</v>
          </cell>
        </row>
        <row r="2692">
          <cell r="A2692">
            <v>193297</v>
          </cell>
          <cell r="B2692">
            <v>199</v>
          </cell>
          <cell r="C2692" t="str">
            <v>6</v>
          </cell>
          <cell r="D2692" t="str">
            <v>TESTING MATERIALS</v>
          </cell>
          <cell r="E2692">
            <v>6339</v>
          </cell>
          <cell r="F2692" t="str">
            <v>USAD</v>
          </cell>
          <cell r="G2692" t="str">
            <v>USAD    000</v>
          </cell>
          <cell r="H2692">
            <v>8252100035</v>
          </cell>
          <cell r="I2692">
            <v>103</v>
          </cell>
          <cell r="J2692">
            <v>44371</v>
          </cell>
          <cell r="K2692">
            <v>44371</v>
          </cell>
          <cell r="L2692" t="str">
            <v>Accounts Payable (Operations)</v>
          </cell>
        </row>
        <row r="2693">
          <cell r="A2693">
            <v>193297</v>
          </cell>
          <cell r="B2693">
            <v>199</v>
          </cell>
          <cell r="C2693" t="str">
            <v>6</v>
          </cell>
          <cell r="D2693" t="str">
            <v>TESTING MATERIALS</v>
          </cell>
          <cell r="E2693">
            <v>6339</v>
          </cell>
          <cell r="F2693" t="str">
            <v>USAD</v>
          </cell>
          <cell r="G2693" t="str">
            <v>USAD    000</v>
          </cell>
          <cell r="H2693">
            <v>8252100035</v>
          </cell>
          <cell r="I2693">
            <v>142.5</v>
          </cell>
          <cell r="J2693">
            <v>44371</v>
          </cell>
          <cell r="K2693">
            <v>44371</v>
          </cell>
          <cell r="L2693" t="str">
            <v>Accounts Payable (Operations)</v>
          </cell>
        </row>
        <row r="2694">
          <cell r="A2694">
            <v>193297</v>
          </cell>
          <cell r="B2694">
            <v>199</v>
          </cell>
          <cell r="C2694" t="str">
            <v>6</v>
          </cell>
          <cell r="D2694" t="str">
            <v>TESTING MATERIALS</v>
          </cell>
          <cell r="E2694">
            <v>6339</v>
          </cell>
          <cell r="F2694" t="str">
            <v>USAD</v>
          </cell>
          <cell r="G2694" t="str">
            <v>USAD    000</v>
          </cell>
          <cell r="H2694">
            <v>8252100035</v>
          </cell>
          <cell r="I2694">
            <v>14.25</v>
          </cell>
          <cell r="J2694">
            <v>44371</v>
          </cell>
          <cell r="K2694">
            <v>44371</v>
          </cell>
          <cell r="L2694" t="str">
            <v>Accounts Payable (Operations)</v>
          </cell>
        </row>
        <row r="2695">
          <cell r="A2695">
            <v>193356</v>
          </cell>
          <cell r="B2695">
            <v>199</v>
          </cell>
          <cell r="C2695" t="str">
            <v>6</v>
          </cell>
          <cell r="D2695" t="str">
            <v>TESTING MATERIALS</v>
          </cell>
          <cell r="E2695">
            <v>6339</v>
          </cell>
          <cell r="F2695" t="str">
            <v>USAD</v>
          </cell>
          <cell r="G2695" t="str">
            <v>USAD    000</v>
          </cell>
          <cell r="H2695">
            <v>8252100037</v>
          </cell>
          <cell r="I2695">
            <v>1390</v>
          </cell>
          <cell r="J2695">
            <v>44377</v>
          </cell>
          <cell r="K2695">
            <v>44377</v>
          </cell>
          <cell r="L2695" t="str">
            <v>Accounts Payable (Operations)</v>
          </cell>
        </row>
        <row r="2696">
          <cell r="A2696">
            <v>193356</v>
          </cell>
          <cell r="B2696">
            <v>199</v>
          </cell>
          <cell r="C2696" t="str">
            <v>6</v>
          </cell>
          <cell r="D2696" t="str">
            <v>TESTING MATERIALS</v>
          </cell>
          <cell r="E2696">
            <v>6339</v>
          </cell>
          <cell r="F2696" t="str">
            <v>USAD</v>
          </cell>
          <cell r="G2696" t="str">
            <v>USAD    000</v>
          </cell>
          <cell r="H2696">
            <v>8252100037</v>
          </cell>
          <cell r="I2696">
            <v>190</v>
          </cell>
          <cell r="J2696">
            <v>44377</v>
          </cell>
          <cell r="K2696">
            <v>44377</v>
          </cell>
          <cell r="L2696" t="str">
            <v>Accounts Payable (Operations)</v>
          </cell>
        </row>
        <row r="2697">
          <cell r="A2697">
            <v>193356</v>
          </cell>
          <cell r="B2697">
            <v>199</v>
          </cell>
          <cell r="C2697" t="str">
            <v>6</v>
          </cell>
          <cell r="D2697" t="str">
            <v>TESTING MATERIALS</v>
          </cell>
          <cell r="E2697">
            <v>6339</v>
          </cell>
          <cell r="F2697" t="str">
            <v>USAD</v>
          </cell>
          <cell r="G2697" t="str">
            <v>USAD    000</v>
          </cell>
          <cell r="H2697">
            <v>8252100037</v>
          </cell>
          <cell r="I2697">
            <v>158</v>
          </cell>
          <cell r="J2697">
            <v>44377</v>
          </cell>
          <cell r="K2697">
            <v>44377</v>
          </cell>
          <cell r="L2697" t="str">
            <v>Accounts Payable (Operations)</v>
          </cell>
        </row>
        <row r="2698">
          <cell r="A2698">
            <v>202101570</v>
          </cell>
          <cell r="B2698">
            <v>199</v>
          </cell>
          <cell r="C2698" t="str">
            <v>6</v>
          </cell>
          <cell r="D2698" t="str">
            <v>INSURANCE COSTS</v>
          </cell>
          <cell r="E2698">
            <v>6425</v>
          </cell>
          <cell r="F2698" t="str">
            <v>USI SOUTHWEST, INC</v>
          </cell>
          <cell r="G2698" t="str">
            <v>USI SOUT000</v>
          </cell>
          <cell r="H2698">
            <v>9792100012</v>
          </cell>
          <cell r="I2698">
            <v>6601.9</v>
          </cell>
          <cell r="J2698">
            <v>44357</v>
          </cell>
          <cell r="K2698">
            <v>44357</v>
          </cell>
          <cell r="L2698" t="str">
            <v>Accounts Payable (Operations)</v>
          </cell>
        </row>
        <row r="2699">
          <cell r="A2699">
            <v>202101656</v>
          </cell>
          <cell r="B2699">
            <v>199</v>
          </cell>
          <cell r="C2699" t="str">
            <v>6</v>
          </cell>
          <cell r="D2699" t="str">
            <v>TRAVEL &amp; SUBSISTENCE-EMPLOYEES</v>
          </cell>
          <cell r="E2699">
            <v>6411</v>
          </cell>
          <cell r="F2699" t="str">
            <v>VALENZUELA, ARTURO</v>
          </cell>
          <cell r="G2699" t="str">
            <v>VALENART001</v>
          </cell>
          <cell r="H2699">
            <v>0</v>
          </cell>
          <cell r="I2699">
            <v>348.43</v>
          </cell>
          <cell r="J2699">
            <v>44377</v>
          </cell>
          <cell r="K2699">
            <v>44377</v>
          </cell>
          <cell r="L2699" t="str">
            <v>Accounts Payable (Operations)</v>
          </cell>
        </row>
        <row r="2700">
          <cell r="A2700">
            <v>202101656</v>
          </cell>
          <cell r="B2700">
            <v>199</v>
          </cell>
          <cell r="C2700" t="str">
            <v>6</v>
          </cell>
          <cell r="D2700" t="str">
            <v>TRAVEL &amp; SUBSISTENCE-EMPLOYEES</v>
          </cell>
          <cell r="E2700">
            <v>6411</v>
          </cell>
          <cell r="F2700" t="str">
            <v>VALENZUELA, ARTURO</v>
          </cell>
          <cell r="G2700" t="str">
            <v>VALENART001</v>
          </cell>
          <cell r="H2700">
            <v>0</v>
          </cell>
          <cell r="I2700">
            <v>28</v>
          </cell>
          <cell r="J2700">
            <v>44377</v>
          </cell>
          <cell r="K2700">
            <v>44377</v>
          </cell>
          <cell r="L2700" t="str">
            <v>Accounts Payable (Operations)</v>
          </cell>
        </row>
        <row r="2701">
          <cell r="A2701">
            <v>202101656</v>
          </cell>
          <cell r="B2701">
            <v>199</v>
          </cell>
          <cell r="C2701" t="str">
            <v>6</v>
          </cell>
          <cell r="D2701" t="str">
            <v>TRAVEL &amp; SUBSISTENCE-EMPLOYEES</v>
          </cell>
          <cell r="E2701">
            <v>6411</v>
          </cell>
          <cell r="F2701" t="str">
            <v>VALENZUELA, ARTURO</v>
          </cell>
          <cell r="G2701" t="str">
            <v>VALENART001</v>
          </cell>
          <cell r="H2701">
            <v>0</v>
          </cell>
          <cell r="I2701">
            <v>16</v>
          </cell>
          <cell r="J2701">
            <v>44377</v>
          </cell>
          <cell r="K2701">
            <v>44377</v>
          </cell>
          <cell r="L2701" t="str">
            <v>Accounts Payable (Operations)</v>
          </cell>
        </row>
        <row r="2702">
          <cell r="A2702">
            <v>202101656</v>
          </cell>
          <cell r="B2702">
            <v>199</v>
          </cell>
          <cell r="C2702" t="str">
            <v>6</v>
          </cell>
          <cell r="D2702" t="str">
            <v>TRAVEL &amp; SUBSISTENCE-EMPLOYEES</v>
          </cell>
          <cell r="E2702">
            <v>6411</v>
          </cell>
          <cell r="F2702" t="str">
            <v>VALENZUELA, ARTURO</v>
          </cell>
          <cell r="G2702" t="str">
            <v>VALENART001</v>
          </cell>
          <cell r="H2702">
            <v>0</v>
          </cell>
          <cell r="I2702">
            <v>16</v>
          </cell>
          <cell r="J2702">
            <v>44377</v>
          </cell>
          <cell r="K2702">
            <v>44377</v>
          </cell>
          <cell r="L2702" t="str">
            <v>Accounts Payable (Operations)</v>
          </cell>
        </row>
        <row r="2703">
          <cell r="A2703">
            <v>193119</v>
          </cell>
          <cell r="B2703">
            <v>199</v>
          </cell>
          <cell r="C2703" t="str">
            <v>6</v>
          </cell>
          <cell r="D2703" t="str">
            <v>TESTING MATERIALS</v>
          </cell>
          <cell r="E2703">
            <v>6339</v>
          </cell>
          <cell r="F2703" t="str">
            <v>VALVERDE, ALDOLFO</v>
          </cell>
          <cell r="G2703" t="str">
            <v>VALVEALD000</v>
          </cell>
          <cell r="H2703">
            <v>0</v>
          </cell>
          <cell r="I2703">
            <v>122</v>
          </cell>
          <cell r="J2703">
            <v>44350</v>
          </cell>
          <cell r="K2703">
            <v>44350</v>
          </cell>
          <cell r="L2703" t="str">
            <v>Accounts Payable (Operations)</v>
          </cell>
        </row>
        <row r="2704">
          <cell r="A2704">
            <v>202101657</v>
          </cell>
          <cell r="B2704">
            <v>199</v>
          </cell>
          <cell r="C2704" t="str">
            <v>6</v>
          </cell>
          <cell r="D2704" t="str">
            <v>TRAVEL &amp; SUBSISTENCE-EMPLOYEES</v>
          </cell>
          <cell r="E2704">
            <v>6411</v>
          </cell>
          <cell r="F2704" t="str">
            <v>VANHOOZER, STANLEY</v>
          </cell>
          <cell r="G2704" t="str">
            <v>VANHOSTA000</v>
          </cell>
          <cell r="H2704">
            <v>0</v>
          </cell>
          <cell r="I2704">
            <v>348.32</v>
          </cell>
          <cell r="J2704">
            <v>44377</v>
          </cell>
          <cell r="K2704">
            <v>44377</v>
          </cell>
          <cell r="L2704" t="str">
            <v>Accounts Payable (Operations)</v>
          </cell>
        </row>
        <row r="2705">
          <cell r="A2705">
            <v>193298</v>
          </cell>
          <cell r="B2705">
            <v>199</v>
          </cell>
          <cell r="C2705" t="str">
            <v>6</v>
          </cell>
          <cell r="D2705" t="str">
            <v>OTHER SUPPLIES</v>
          </cell>
          <cell r="E2705">
            <v>6399</v>
          </cell>
          <cell r="F2705" t="str">
            <v>VARSITY SPIRIT CORP</v>
          </cell>
          <cell r="G2705" t="str">
            <v>VARSITY 001</v>
          </cell>
          <cell r="H2705">
            <v>22100311</v>
          </cell>
          <cell r="I2705">
            <v>2982.49</v>
          </cell>
          <cell r="J2705">
            <v>44371</v>
          </cell>
          <cell r="K2705">
            <v>44371</v>
          </cell>
          <cell r="L2705" t="str">
            <v>Accounts Payable (Operations)</v>
          </cell>
        </row>
        <row r="2706">
          <cell r="A2706">
            <v>193299</v>
          </cell>
          <cell r="B2706">
            <v>199</v>
          </cell>
          <cell r="C2706" t="str">
            <v>6</v>
          </cell>
          <cell r="D2706" t="str">
            <v>OTHER SUPPLIES</v>
          </cell>
          <cell r="E2706">
            <v>6399</v>
          </cell>
          <cell r="F2706" t="str">
            <v>VARSITY SPIRIT FASHIONS</v>
          </cell>
          <cell r="G2706" t="str">
            <v>VARSITY 002</v>
          </cell>
          <cell r="H2706">
            <v>412100071</v>
          </cell>
          <cell r="I2706">
            <v>149.9</v>
          </cell>
          <cell r="J2706">
            <v>44371</v>
          </cell>
          <cell r="K2706">
            <v>44371</v>
          </cell>
          <cell r="L2706" t="str">
            <v>Accounts Payable (Operations)</v>
          </cell>
        </row>
        <row r="2707">
          <cell r="A2707">
            <v>193299</v>
          </cell>
          <cell r="B2707">
            <v>199</v>
          </cell>
          <cell r="C2707" t="str">
            <v>6</v>
          </cell>
          <cell r="D2707" t="str">
            <v>OTHER SUPPLIES</v>
          </cell>
          <cell r="E2707">
            <v>6399</v>
          </cell>
          <cell r="F2707" t="str">
            <v>VARSITY SPIRIT FASHIONS</v>
          </cell>
          <cell r="G2707" t="str">
            <v>VARSITY 002</v>
          </cell>
          <cell r="H2707">
            <v>412100071</v>
          </cell>
          <cell r="I2707">
            <v>36.5</v>
          </cell>
          <cell r="J2707">
            <v>44371</v>
          </cell>
          <cell r="K2707">
            <v>44371</v>
          </cell>
          <cell r="L2707" t="str">
            <v>Accounts Payable (Operations)</v>
          </cell>
        </row>
        <row r="2708">
          <cell r="A2708">
            <v>193299</v>
          </cell>
          <cell r="B2708">
            <v>199</v>
          </cell>
          <cell r="C2708" t="str">
            <v>6</v>
          </cell>
          <cell r="D2708" t="str">
            <v>OTHER SUPPLIES</v>
          </cell>
          <cell r="E2708">
            <v>6399</v>
          </cell>
          <cell r="F2708" t="str">
            <v>VARSITY SPIRIT FASHIONS</v>
          </cell>
          <cell r="G2708" t="str">
            <v>VARSITY 002</v>
          </cell>
          <cell r="H2708">
            <v>412100071</v>
          </cell>
          <cell r="I2708">
            <v>131.9</v>
          </cell>
          <cell r="J2708">
            <v>44371</v>
          </cell>
          <cell r="K2708">
            <v>44371</v>
          </cell>
          <cell r="L2708" t="str">
            <v>Accounts Payable (Operations)</v>
          </cell>
        </row>
        <row r="2709">
          <cell r="A2709">
            <v>193299</v>
          </cell>
          <cell r="B2709">
            <v>199</v>
          </cell>
          <cell r="C2709" t="str">
            <v>6</v>
          </cell>
          <cell r="D2709" t="str">
            <v>OTHER SUPPLIES</v>
          </cell>
          <cell r="E2709">
            <v>6399</v>
          </cell>
          <cell r="F2709" t="str">
            <v>VARSITY SPIRIT FASHIONS</v>
          </cell>
          <cell r="G2709" t="str">
            <v>VARSITY 002</v>
          </cell>
          <cell r="H2709">
            <v>412100071</v>
          </cell>
          <cell r="I2709">
            <v>20.5</v>
          </cell>
          <cell r="J2709">
            <v>44371</v>
          </cell>
          <cell r="K2709">
            <v>44371</v>
          </cell>
          <cell r="L2709" t="str">
            <v>Accounts Payable (Operations)</v>
          </cell>
        </row>
        <row r="2710">
          <cell r="A2710">
            <v>193186</v>
          </cell>
          <cell r="B2710">
            <v>199</v>
          </cell>
          <cell r="C2710" t="str">
            <v>6</v>
          </cell>
          <cell r="D2710" t="str">
            <v>OTHER SERVICES</v>
          </cell>
          <cell r="E2710">
            <v>6259</v>
          </cell>
          <cell r="F2710" t="str">
            <v>VERIZON WIRELESS</v>
          </cell>
          <cell r="G2710" t="str">
            <v>VERIZON 000</v>
          </cell>
          <cell r="H2710">
            <v>9342100004</v>
          </cell>
          <cell r="I2710">
            <v>7404.34</v>
          </cell>
          <cell r="J2710">
            <v>44357</v>
          </cell>
          <cell r="K2710">
            <v>44357</v>
          </cell>
          <cell r="L2710" t="str">
            <v>Accounts Payable (Operations)</v>
          </cell>
        </row>
        <row r="2711">
          <cell r="A2711">
            <v>193186</v>
          </cell>
          <cell r="B2711">
            <v>199</v>
          </cell>
          <cell r="C2711" t="str">
            <v>6</v>
          </cell>
          <cell r="D2711" t="str">
            <v>CONTRACTED SERVICES</v>
          </cell>
          <cell r="E2711">
            <v>6299</v>
          </cell>
          <cell r="F2711" t="str">
            <v>VERIZON WIRELESS</v>
          </cell>
          <cell r="G2711" t="str">
            <v>VERIZON 000</v>
          </cell>
          <cell r="H2711">
            <v>9382100180</v>
          </cell>
          <cell r="I2711">
            <v>187.69</v>
          </cell>
          <cell r="J2711">
            <v>44357</v>
          </cell>
          <cell r="K2711">
            <v>44357</v>
          </cell>
          <cell r="L2711" t="str">
            <v>Accounts Payable (Operations)</v>
          </cell>
        </row>
        <row r="2712">
          <cell r="A2712">
            <v>193186</v>
          </cell>
          <cell r="B2712">
            <v>199</v>
          </cell>
          <cell r="C2712" t="str">
            <v>6</v>
          </cell>
          <cell r="D2712" t="str">
            <v>CONTRACTED SERVICES</v>
          </cell>
          <cell r="E2712">
            <v>6299</v>
          </cell>
          <cell r="F2712" t="str">
            <v>VERIZON WIRELESS</v>
          </cell>
          <cell r="G2712" t="str">
            <v>VERIZON 000</v>
          </cell>
          <cell r="H2712">
            <v>9382100180</v>
          </cell>
          <cell r="I2712">
            <v>1489.59</v>
          </cell>
          <cell r="J2712">
            <v>44357</v>
          </cell>
          <cell r="K2712">
            <v>44357</v>
          </cell>
          <cell r="L2712" t="str">
            <v>Accounts Payable (Operations)</v>
          </cell>
        </row>
        <row r="2713">
          <cell r="A2713">
            <v>193300</v>
          </cell>
          <cell r="B2713">
            <v>199</v>
          </cell>
          <cell r="C2713" t="str">
            <v>6</v>
          </cell>
          <cell r="D2713" t="str">
            <v>CONTRACTED SERVICES</v>
          </cell>
          <cell r="E2713">
            <v>6299</v>
          </cell>
          <cell r="F2713" t="str">
            <v>VERIZON WIRELESS</v>
          </cell>
          <cell r="G2713" t="str">
            <v>VERIZON 000</v>
          </cell>
          <cell r="H2713">
            <v>8802100004</v>
          </cell>
          <cell r="I2713">
            <v>281.86</v>
          </cell>
          <cell r="J2713">
            <v>44371</v>
          </cell>
          <cell r="K2713">
            <v>44371</v>
          </cell>
          <cell r="L2713" t="str">
            <v>Accounts Payable (Operations)</v>
          </cell>
        </row>
        <row r="2714">
          <cell r="A2714">
            <v>193357</v>
          </cell>
          <cell r="B2714">
            <v>199</v>
          </cell>
          <cell r="C2714" t="str">
            <v>6</v>
          </cell>
          <cell r="D2714" t="str">
            <v>OTHER SERVICES</v>
          </cell>
          <cell r="E2714">
            <v>6259</v>
          </cell>
          <cell r="F2714" t="str">
            <v>VERIZON WIRELESS</v>
          </cell>
          <cell r="G2714" t="str">
            <v>VERIZON 000</v>
          </cell>
          <cell r="H2714">
            <v>9342100048</v>
          </cell>
          <cell r="I2714">
            <v>10989.7</v>
          </cell>
          <cell r="J2714">
            <v>44377</v>
          </cell>
          <cell r="K2714">
            <v>44377</v>
          </cell>
          <cell r="L2714" t="str">
            <v>Accounts Payable (Operations)</v>
          </cell>
        </row>
        <row r="2715">
          <cell r="A2715">
            <v>202101623</v>
          </cell>
          <cell r="B2715">
            <v>287</v>
          </cell>
          <cell r="C2715" t="str">
            <v>6</v>
          </cell>
          <cell r="D2715" t="str">
            <v>OTHER SUPPLIES</v>
          </cell>
          <cell r="E2715">
            <v>6399</v>
          </cell>
          <cell r="F2715" t="str">
            <v>VIDEOTEX SYSTEMS, INC</v>
          </cell>
          <cell r="G2715" t="str">
            <v>VIDEOTEX000</v>
          </cell>
          <cell r="H2715">
            <v>8022100099</v>
          </cell>
          <cell r="I2715">
            <v>337.68</v>
          </cell>
          <cell r="J2715">
            <v>44371</v>
          </cell>
          <cell r="K2715">
            <v>44371</v>
          </cell>
          <cell r="L2715" t="str">
            <v>Accounts Payable (Operations)</v>
          </cell>
        </row>
        <row r="2716">
          <cell r="A2716">
            <v>202101623</v>
          </cell>
          <cell r="B2716">
            <v>287</v>
          </cell>
          <cell r="C2716" t="str">
            <v>6</v>
          </cell>
          <cell r="D2716" t="str">
            <v>OTHER SUPPLIES</v>
          </cell>
          <cell r="E2716">
            <v>6399</v>
          </cell>
          <cell r="F2716" t="str">
            <v>VIDEOTEX SYSTEMS, INC</v>
          </cell>
          <cell r="G2716" t="str">
            <v>VIDEOTEX000</v>
          </cell>
          <cell r="H2716">
            <v>8022100099</v>
          </cell>
          <cell r="I2716">
            <v>1648.36</v>
          </cell>
          <cell r="J2716">
            <v>44371</v>
          </cell>
          <cell r="K2716">
            <v>44371</v>
          </cell>
          <cell r="L2716" t="str">
            <v>Accounts Payable (Operations)</v>
          </cell>
        </row>
        <row r="2717">
          <cell r="A2717">
            <v>202101623</v>
          </cell>
          <cell r="B2717">
            <v>287</v>
          </cell>
          <cell r="C2717" t="str">
            <v>6</v>
          </cell>
          <cell r="D2717" t="str">
            <v>EQPT $1,000&lt;X&lt;$5,000</v>
          </cell>
          <cell r="E2717">
            <v>6398</v>
          </cell>
          <cell r="F2717" t="str">
            <v>VIDEOTEX SYSTEMS, INC</v>
          </cell>
          <cell r="G2717" t="str">
            <v>VIDEOTEX000</v>
          </cell>
          <cell r="H2717">
            <v>8022100099</v>
          </cell>
          <cell r="I2717">
            <v>10225</v>
          </cell>
          <cell r="J2717">
            <v>44371</v>
          </cell>
          <cell r="K2717">
            <v>44371</v>
          </cell>
          <cell r="L2717" t="str">
            <v>Accounts Payable (Operations)</v>
          </cell>
        </row>
        <row r="2718">
          <cell r="A2718">
            <v>202101623</v>
          </cell>
          <cell r="B2718">
            <v>287</v>
          </cell>
          <cell r="C2718" t="str">
            <v>6</v>
          </cell>
          <cell r="D2718" t="str">
            <v>OTHER SUPPLIES</v>
          </cell>
          <cell r="E2718">
            <v>6399</v>
          </cell>
          <cell r="F2718" t="str">
            <v>VIDEOTEX SYSTEMS, INC</v>
          </cell>
          <cell r="G2718" t="str">
            <v>VIDEOTEX000</v>
          </cell>
          <cell r="H2718">
            <v>8022100099</v>
          </cell>
          <cell r="I2718">
            <v>538</v>
          </cell>
          <cell r="J2718">
            <v>44371</v>
          </cell>
          <cell r="K2718">
            <v>44371</v>
          </cell>
          <cell r="L2718" t="str">
            <v>Accounts Payable (Operations)</v>
          </cell>
        </row>
        <row r="2719">
          <cell r="A2719">
            <v>202101623</v>
          </cell>
          <cell r="B2719">
            <v>287</v>
          </cell>
          <cell r="C2719" t="str">
            <v>6</v>
          </cell>
          <cell r="D2719" t="str">
            <v>OTHER SUPPLIES</v>
          </cell>
          <cell r="E2719">
            <v>6399</v>
          </cell>
          <cell r="F2719" t="str">
            <v>VIDEOTEX SYSTEMS, INC</v>
          </cell>
          <cell r="G2719" t="str">
            <v>VIDEOTEX000</v>
          </cell>
          <cell r="H2719">
            <v>8022100099</v>
          </cell>
          <cell r="I2719">
            <v>937.45</v>
          </cell>
          <cell r="J2719">
            <v>44371</v>
          </cell>
          <cell r="K2719">
            <v>44371</v>
          </cell>
          <cell r="L2719" t="str">
            <v>Accounts Payable (Operations)</v>
          </cell>
        </row>
        <row r="2720">
          <cell r="A2720">
            <v>202101623</v>
          </cell>
          <cell r="B2720">
            <v>287</v>
          </cell>
          <cell r="C2720" t="str">
            <v>6</v>
          </cell>
          <cell r="D2720" t="str">
            <v>OTHER SUPPLIES</v>
          </cell>
          <cell r="E2720">
            <v>6399</v>
          </cell>
          <cell r="F2720" t="str">
            <v>VIDEOTEX SYSTEMS, INC</v>
          </cell>
          <cell r="G2720" t="str">
            <v>VIDEOTEX000</v>
          </cell>
          <cell r="H2720">
            <v>8022100099</v>
          </cell>
          <cell r="I2720">
            <v>361.7</v>
          </cell>
          <cell r="J2720">
            <v>44371</v>
          </cell>
          <cell r="K2720">
            <v>44371</v>
          </cell>
          <cell r="L2720" t="str">
            <v>Accounts Payable (Operations)</v>
          </cell>
        </row>
        <row r="2721">
          <cell r="A2721">
            <v>202101623</v>
          </cell>
          <cell r="B2721">
            <v>287</v>
          </cell>
          <cell r="C2721" t="str">
            <v>6</v>
          </cell>
          <cell r="D2721" t="str">
            <v>OTHER SUPPLIES</v>
          </cell>
          <cell r="E2721">
            <v>6399</v>
          </cell>
          <cell r="F2721" t="str">
            <v>VIDEOTEX SYSTEMS, INC</v>
          </cell>
          <cell r="G2721" t="str">
            <v>VIDEOTEX000</v>
          </cell>
          <cell r="H2721">
            <v>8022100099</v>
          </cell>
          <cell r="I2721">
            <v>279.99</v>
          </cell>
          <cell r="J2721">
            <v>44371</v>
          </cell>
          <cell r="K2721">
            <v>44371</v>
          </cell>
          <cell r="L2721" t="str">
            <v>Accounts Payable (Operations)</v>
          </cell>
        </row>
        <row r="2722">
          <cell r="A2722">
            <v>202101623</v>
          </cell>
          <cell r="B2722">
            <v>287</v>
          </cell>
          <cell r="C2722" t="str">
            <v>6</v>
          </cell>
          <cell r="D2722" t="str">
            <v>OTHER SUPPLIES</v>
          </cell>
          <cell r="E2722">
            <v>6399</v>
          </cell>
          <cell r="F2722" t="str">
            <v>VIDEOTEX SYSTEMS, INC</v>
          </cell>
          <cell r="G2722" t="str">
            <v>VIDEOTEX000</v>
          </cell>
          <cell r="H2722">
            <v>8022100099</v>
          </cell>
          <cell r="I2722">
            <v>2784.2</v>
          </cell>
          <cell r="J2722">
            <v>44371</v>
          </cell>
          <cell r="K2722">
            <v>44371</v>
          </cell>
          <cell r="L2722" t="str">
            <v>Accounts Payable (Operations)</v>
          </cell>
        </row>
        <row r="2723">
          <cell r="A2723">
            <v>202101623</v>
          </cell>
          <cell r="B2723">
            <v>287</v>
          </cell>
          <cell r="C2723" t="str">
            <v>6</v>
          </cell>
          <cell r="D2723" t="str">
            <v>OTHER SUPPLIES</v>
          </cell>
          <cell r="E2723">
            <v>6399</v>
          </cell>
          <cell r="F2723" t="str">
            <v>VIDEOTEX SYSTEMS, INC</v>
          </cell>
          <cell r="G2723" t="str">
            <v>VIDEOTEX000</v>
          </cell>
          <cell r="H2723">
            <v>8022100099</v>
          </cell>
          <cell r="I2723">
            <v>388</v>
          </cell>
          <cell r="J2723">
            <v>44371</v>
          </cell>
          <cell r="K2723">
            <v>44371</v>
          </cell>
          <cell r="L2723" t="str">
            <v>Accounts Payable (Operations)</v>
          </cell>
        </row>
        <row r="2724">
          <cell r="A2724">
            <v>202101623</v>
          </cell>
          <cell r="B2724">
            <v>287</v>
          </cell>
          <cell r="C2724" t="str">
            <v>6</v>
          </cell>
          <cell r="D2724" t="str">
            <v>OTHER SUPPLIES</v>
          </cell>
          <cell r="E2724">
            <v>6399</v>
          </cell>
          <cell r="F2724" t="str">
            <v>VIDEOTEX SYSTEMS, INC</v>
          </cell>
          <cell r="G2724" t="str">
            <v>VIDEOTEX000</v>
          </cell>
          <cell r="H2724">
            <v>8022100099</v>
          </cell>
          <cell r="I2724">
            <v>415.8</v>
          </cell>
          <cell r="J2724">
            <v>44371</v>
          </cell>
          <cell r="K2724">
            <v>44371</v>
          </cell>
          <cell r="L2724" t="str">
            <v>Accounts Payable (Operations)</v>
          </cell>
        </row>
        <row r="2725">
          <cell r="A2725">
            <v>202101623</v>
          </cell>
          <cell r="B2725">
            <v>287</v>
          </cell>
          <cell r="C2725" t="str">
            <v>6</v>
          </cell>
          <cell r="D2725" t="str">
            <v>OTHER SUPPLIES</v>
          </cell>
          <cell r="E2725">
            <v>6399</v>
          </cell>
          <cell r="F2725" t="str">
            <v>VIDEOTEX SYSTEMS, INC</v>
          </cell>
          <cell r="G2725" t="str">
            <v>VIDEOTEX000</v>
          </cell>
          <cell r="H2725">
            <v>8022100099</v>
          </cell>
          <cell r="I2725">
            <v>224.5</v>
          </cell>
          <cell r="J2725">
            <v>44371</v>
          </cell>
          <cell r="K2725">
            <v>44371</v>
          </cell>
          <cell r="L2725" t="str">
            <v>Accounts Payable (Operations)</v>
          </cell>
        </row>
        <row r="2726">
          <cell r="A2726">
            <v>202101623</v>
          </cell>
          <cell r="B2726">
            <v>244</v>
          </cell>
          <cell r="C2726" t="str">
            <v>6</v>
          </cell>
          <cell r="D2726" t="str">
            <v>OTHER SUPPLIES</v>
          </cell>
          <cell r="E2726">
            <v>6399</v>
          </cell>
          <cell r="F2726" t="str">
            <v>VIDEOTEX SYSTEMS, INC</v>
          </cell>
          <cell r="G2726" t="str">
            <v>VIDEOTEX000</v>
          </cell>
          <cell r="H2726">
            <v>8022100099</v>
          </cell>
          <cell r="I2726">
            <v>354</v>
          </cell>
          <cell r="J2726">
            <v>44371</v>
          </cell>
          <cell r="K2726">
            <v>44371</v>
          </cell>
          <cell r="L2726" t="str">
            <v>Accounts Payable (Operations)</v>
          </cell>
        </row>
        <row r="2727">
          <cell r="A2727">
            <v>202101623</v>
          </cell>
          <cell r="B2727">
            <v>287</v>
          </cell>
          <cell r="C2727" t="str">
            <v>6</v>
          </cell>
          <cell r="D2727" t="str">
            <v>OTHER SUPPLIES</v>
          </cell>
          <cell r="E2727">
            <v>6399</v>
          </cell>
          <cell r="F2727" t="str">
            <v>VIDEOTEX SYSTEMS, INC</v>
          </cell>
          <cell r="G2727" t="str">
            <v>VIDEOTEX000</v>
          </cell>
          <cell r="H2727">
            <v>8022100099</v>
          </cell>
          <cell r="I2727">
            <v>123.7</v>
          </cell>
          <cell r="J2727">
            <v>44371</v>
          </cell>
          <cell r="K2727">
            <v>44371</v>
          </cell>
          <cell r="L2727" t="str">
            <v>Accounts Payable (Operations)</v>
          </cell>
        </row>
        <row r="2728">
          <cell r="A2728">
            <v>202101623</v>
          </cell>
          <cell r="B2728">
            <v>244</v>
          </cell>
          <cell r="C2728" t="str">
            <v>6</v>
          </cell>
          <cell r="D2728" t="str">
            <v>OTHER SUPPLIES</v>
          </cell>
          <cell r="E2728">
            <v>6399</v>
          </cell>
          <cell r="F2728" t="str">
            <v>VIDEOTEX SYSTEMS, INC</v>
          </cell>
          <cell r="G2728" t="str">
            <v>VIDEOTEX000</v>
          </cell>
          <cell r="H2728">
            <v>8022100099</v>
          </cell>
          <cell r="I2728">
            <v>135.47999999999999</v>
          </cell>
          <cell r="J2728">
            <v>44371</v>
          </cell>
          <cell r="K2728">
            <v>44371</v>
          </cell>
          <cell r="L2728" t="str">
            <v>Accounts Payable (Operations)</v>
          </cell>
        </row>
        <row r="2729">
          <cell r="A2729">
            <v>202101623</v>
          </cell>
          <cell r="B2729">
            <v>244</v>
          </cell>
          <cell r="C2729" t="str">
            <v>6</v>
          </cell>
          <cell r="D2729" t="str">
            <v>OTHER SUPPLIES</v>
          </cell>
          <cell r="E2729">
            <v>6399</v>
          </cell>
          <cell r="F2729" t="str">
            <v>VIDEOTEX SYSTEMS, INC</v>
          </cell>
          <cell r="G2729" t="str">
            <v>VIDEOTEX000</v>
          </cell>
          <cell r="H2729">
            <v>8022100099</v>
          </cell>
          <cell r="I2729">
            <v>92.7</v>
          </cell>
          <cell r="J2729">
            <v>44371</v>
          </cell>
          <cell r="K2729">
            <v>44371</v>
          </cell>
          <cell r="L2729" t="str">
            <v>Accounts Payable (Operations)</v>
          </cell>
        </row>
        <row r="2730">
          <cell r="A2730">
            <v>202101623</v>
          </cell>
          <cell r="B2730">
            <v>244</v>
          </cell>
          <cell r="C2730" t="str">
            <v>6</v>
          </cell>
          <cell r="D2730" t="str">
            <v>OTHER SUPPLIES</v>
          </cell>
          <cell r="E2730">
            <v>6399</v>
          </cell>
          <cell r="F2730" t="str">
            <v>VIDEOTEX SYSTEMS, INC</v>
          </cell>
          <cell r="G2730" t="str">
            <v>VIDEOTEX000</v>
          </cell>
          <cell r="H2730">
            <v>8022100099</v>
          </cell>
          <cell r="I2730">
            <v>50.05</v>
          </cell>
          <cell r="J2730">
            <v>44371</v>
          </cell>
          <cell r="K2730">
            <v>44371</v>
          </cell>
          <cell r="L2730" t="str">
            <v>Accounts Payable (Operations)</v>
          </cell>
        </row>
        <row r="2731">
          <cell r="A2731">
            <v>202101623</v>
          </cell>
          <cell r="B2731">
            <v>244</v>
          </cell>
          <cell r="C2731" t="str">
            <v>6</v>
          </cell>
          <cell r="D2731" t="str">
            <v>OTHER SUPPLIES</v>
          </cell>
          <cell r="E2731">
            <v>6399</v>
          </cell>
          <cell r="F2731" t="str">
            <v>VIDEOTEX SYSTEMS, INC</v>
          </cell>
          <cell r="G2731" t="str">
            <v>VIDEOTEX000</v>
          </cell>
          <cell r="H2731">
            <v>8022100099</v>
          </cell>
          <cell r="I2731">
            <v>28.8</v>
          </cell>
          <cell r="J2731">
            <v>44371</v>
          </cell>
          <cell r="K2731">
            <v>44371</v>
          </cell>
          <cell r="L2731" t="str">
            <v>Accounts Payable (Operations)</v>
          </cell>
        </row>
        <row r="2732">
          <cell r="A2732">
            <v>202101623</v>
          </cell>
          <cell r="B2732">
            <v>244</v>
          </cell>
          <cell r="C2732" t="str">
            <v>6</v>
          </cell>
          <cell r="D2732" t="str">
            <v>OTHER SUPPLIES</v>
          </cell>
          <cell r="E2732">
            <v>6399</v>
          </cell>
          <cell r="F2732" t="str">
            <v>VIDEOTEX SYSTEMS, INC</v>
          </cell>
          <cell r="G2732" t="str">
            <v>VIDEOTEX000</v>
          </cell>
          <cell r="H2732">
            <v>8022100099</v>
          </cell>
          <cell r="I2732">
            <v>185.8</v>
          </cell>
          <cell r="J2732">
            <v>44371</v>
          </cell>
          <cell r="K2732">
            <v>44371</v>
          </cell>
          <cell r="L2732" t="str">
            <v>Accounts Payable (Operations)</v>
          </cell>
        </row>
        <row r="2733">
          <cell r="A2733">
            <v>202101623</v>
          </cell>
          <cell r="B2733">
            <v>244</v>
          </cell>
          <cell r="C2733" t="str">
            <v>6</v>
          </cell>
          <cell r="D2733" t="str">
            <v>OTHER SUPPLIES</v>
          </cell>
          <cell r="E2733">
            <v>6399</v>
          </cell>
          <cell r="F2733" t="str">
            <v>VIDEOTEX SYSTEMS, INC</v>
          </cell>
          <cell r="G2733" t="str">
            <v>VIDEOTEX000</v>
          </cell>
          <cell r="H2733">
            <v>8022100099</v>
          </cell>
          <cell r="I2733">
            <v>98.94</v>
          </cell>
          <cell r="J2733">
            <v>44371</v>
          </cell>
          <cell r="K2733">
            <v>44371</v>
          </cell>
          <cell r="L2733" t="str">
            <v>Accounts Payable (Operations)</v>
          </cell>
        </row>
        <row r="2734">
          <cell r="A2734">
            <v>202101623</v>
          </cell>
          <cell r="B2734">
            <v>244</v>
          </cell>
          <cell r="C2734" t="str">
            <v>6</v>
          </cell>
          <cell r="D2734" t="str">
            <v>OTHER SUPPLIES</v>
          </cell>
          <cell r="E2734">
            <v>6399</v>
          </cell>
          <cell r="F2734" t="str">
            <v>VIDEOTEX SYSTEMS, INC</v>
          </cell>
          <cell r="G2734" t="str">
            <v>VIDEOTEX000</v>
          </cell>
          <cell r="H2734">
            <v>8022100099</v>
          </cell>
          <cell r="I2734">
            <v>31.78</v>
          </cell>
          <cell r="J2734">
            <v>44371</v>
          </cell>
          <cell r="K2734">
            <v>44371</v>
          </cell>
          <cell r="L2734" t="str">
            <v>Accounts Payable (Operations)</v>
          </cell>
        </row>
        <row r="2735">
          <cell r="A2735">
            <v>202101623</v>
          </cell>
          <cell r="B2735">
            <v>244</v>
          </cell>
          <cell r="C2735" t="str">
            <v>6</v>
          </cell>
          <cell r="D2735" t="str">
            <v>OTHER SUPPLIES</v>
          </cell>
          <cell r="E2735">
            <v>6399</v>
          </cell>
          <cell r="F2735" t="str">
            <v>VIDEOTEX SYSTEMS, INC</v>
          </cell>
          <cell r="G2735" t="str">
            <v>VIDEOTEX000</v>
          </cell>
          <cell r="H2735">
            <v>8022100099</v>
          </cell>
          <cell r="I2735">
            <v>17.73</v>
          </cell>
          <cell r="J2735">
            <v>44371</v>
          </cell>
          <cell r="K2735">
            <v>44371</v>
          </cell>
          <cell r="L2735" t="str">
            <v>Accounts Payable (Operations)</v>
          </cell>
        </row>
        <row r="2736">
          <cell r="A2736">
            <v>202101623</v>
          </cell>
          <cell r="B2736">
            <v>244</v>
          </cell>
          <cell r="C2736" t="str">
            <v>6</v>
          </cell>
          <cell r="D2736" t="str">
            <v>OTHER SUPPLIES</v>
          </cell>
          <cell r="E2736">
            <v>6399</v>
          </cell>
          <cell r="F2736" t="str">
            <v>VIDEOTEX SYSTEMS, INC</v>
          </cell>
          <cell r="G2736" t="str">
            <v>VIDEOTEX000</v>
          </cell>
          <cell r="H2736">
            <v>8022100099</v>
          </cell>
          <cell r="I2736">
            <v>181.83</v>
          </cell>
          <cell r="J2736">
            <v>44371</v>
          </cell>
          <cell r="K2736">
            <v>44371</v>
          </cell>
          <cell r="L2736" t="str">
            <v>Accounts Payable (Operations)</v>
          </cell>
        </row>
        <row r="2737">
          <cell r="A2737">
            <v>202101623</v>
          </cell>
          <cell r="B2737">
            <v>244</v>
          </cell>
          <cell r="C2737" t="str">
            <v>6</v>
          </cell>
          <cell r="D2737" t="str">
            <v>OTHER SUPPLIES</v>
          </cell>
          <cell r="E2737">
            <v>6399</v>
          </cell>
          <cell r="F2737" t="str">
            <v>VIDEOTEX SYSTEMS, INC</v>
          </cell>
          <cell r="G2737" t="str">
            <v>VIDEOTEX000</v>
          </cell>
          <cell r="H2737">
            <v>8022100100</v>
          </cell>
          <cell r="I2737">
            <v>317.68</v>
          </cell>
          <cell r="J2737">
            <v>44371</v>
          </cell>
          <cell r="K2737">
            <v>44371</v>
          </cell>
          <cell r="L2737" t="str">
            <v>Accounts Payable (Operations)</v>
          </cell>
        </row>
        <row r="2738">
          <cell r="A2738">
            <v>202101623</v>
          </cell>
          <cell r="B2738">
            <v>287</v>
          </cell>
          <cell r="C2738" t="str">
            <v>6</v>
          </cell>
          <cell r="D2738" t="str">
            <v>OTHER SUPPLIES</v>
          </cell>
          <cell r="E2738">
            <v>6399</v>
          </cell>
          <cell r="F2738" t="str">
            <v>VIDEOTEX SYSTEMS, INC</v>
          </cell>
          <cell r="G2738" t="str">
            <v>VIDEOTEX000</v>
          </cell>
          <cell r="H2738">
            <v>8022100100</v>
          </cell>
          <cell r="I2738">
            <v>20</v>
          </cell>
          <cell r="J2738">
            <v>44371</v>
          </cell>
          <cell r="K2738">
            <v>44371</v>
          </cell>
          <cell r="L2738" t="str">
            <v>Accounts Payable (Operations)</v>
          </cell>
        </row>
        <row r="2739">
          <cell r="A2739">
            <v>202101623</v>
          </cell>
          <cell r="B2739">
            <v>244</v>
          </cell>
          <cell r="C2739" t="str">
            <v>6</v>
          </cell>
          <cell r="D2739" t="str">
            <v>OTHER SUPPLIES</v>
          </cell>
          <cell r="E2739">
            <v>6399</v>
          </cell>
          <cell r="F2739" t="str">
            <v>VIDEOTEX SYSTEMS, INC</v>
          </cell>
          <cell r="G2739" t="str">
            <v>VIDEOTEX000</v>
          </cell>
          <cell r="H2739">
            <v>8022100100</v>
          </cell>
          <cell r="I2739">
            <v>1648.36</v>
          </cell>
          <cell r="J2739">
            <v>44371</v>
          </cell>
          <cell r="K2739">
            <v>44371</v>
          </cell>
          <cell r="L2739" t="str">
            <v>Accounts Payable (Operations)</v>
          </cell>
        </row>
        <row r="2740">
          <cell r="A2740">
            <v>202101623</v>
          </cell>
          <cell r="B2740">
            <v>287</v>
          </cell>
          <cell r="C2740" t="str">
            <v>6</v>
          </cell>
          <cell r="D2740" t="str">
            <v>EQPT $1,000&lt;X&lt;$5,000</v>
          </cell>
          <cell r="E2740">
            <v>6398</v>
          </cell>
          <cell r="F2740" t="str">
            <v>VIDEOTEX SYSTEMS, INC</v>
          </cell>
          <cell r="G2740" t="str">
            <v>VIDEOTEX000</v>
          </cell>
          <cell r="H2740">
            <v>8022100100</v>
          </cell>
          <cell r="I2740">
            <v>10225</v>
          </cell>
          <cell r="J2740">
            <v>44371</v>
          </cell>
          <cell r="K2740">
            <v>44371</v>
          </cell>
          <cell r="L2740" t="str">
            <v>Accounts Payable (Operations)</v>
          </cell>
        </row>
        <row r="2741">
          <cell r="A2741">
            <v>202101623</v>
          </cell>
          <cell r="B2741">
            <v>244</v>
          </cell>
          <cell r="C2741" t="str">
            <v>6</v>
          </cell>
          <cell r="D2741" t="str">
            <v>OTHER SUPPLIES</v>
          </cell>
          <cell r="E2741">
            <v>6399</v>
          </cell>
          <cell r="F2741" t="str">
            <v>VIDEOTEX SYSTEMS, INC</v>
          </cell>
          <cell r="G2741" t="str">
            <v>VIDEOTEX000</v>
          </cell>
          <cell r="H2741">
            <v>8022100100</v>
          </cell>
          <cell r="I2741">
            <v>538</v>
          </cell>
          <cell r="J2741">
            <v>44371</v>
          </cell>
          <cell r="K2741">
            <v>44371</v>
          </cell>
          <cell r="L2741" t="str">
            <v>Accounts Payable (Operations)</v>
          </cell>
        </row>
        <row r="2742">
          <cell r="A2742">
            <v>202101623</v>
          </cell>
          <cell r="B2742">
            <v>244</v>
          </cell>
          <cell r="C2742" t="str">
            <v>6</v>
          </cell>
          <cell r="D2742" t="str">
            <v>OTHER SUPPLIES</v>
          </cell>
          <cell r="E2742">
            <v>6399</v>
          </cell>
          <cell r="F2742" t="str">
            <v>VIDEOTEX SYSTEMS, INC</v>
          </cell>
          <cell r="G2742" t="str">
            <v>VIDEOTEX000</v>
          </cell>
          <cell r="H2742">
            <v>8022100100</v>
          </cell>
          <cell r="I2742">
            <v>937.45</v>
          </cell>
          <cell r="J2742">
            <v>44371</v>
          </cell>
          <cell r="K2742">
            <v>44371</v>
          </cell>
          <cell r="L2742" t="str">
            <v>Accounts Payable (Operations)</v>
          </cell>
        </row>
        <row r="2743">
          <cell r="A2743">
            <v>202101623</v>
          </cell>
          <cell r="B2743">
            <v>244</v>
          </cell>
          <cell r="C2743" t="str">
            <v>6</v>
          </cell>
          <cell r="D2743" t="str">
            <v>OTHER SUPPLIES</v>
          </cell>
          <cell r="E2743">
            <v>6399</v>
          </cell>
          <cell r="F2743" t="str">
            <v>VIDEOTEX SYSTEMS, INC</v>
          </cell>
          <cell r="G2743" t="str">
            <v>VIDEOTEX000</v>
          </cell>
          <cell r="H2743">
            <v>8022100100</v>
          </cell>
          <cell r="I2743">
            <v>279.99</v>
          </cell>
          <cell r="J2743">
            <v>44371</v>
          </cell>
          <cell r="K2743">
            <v>44371</v>
          </cell>
          <cell r="L2743" t="str">
            <v>Accounts Payable (Operations)</v>
          </cell>
        </row>
        <row r="2744">
          <cell r="A2744">
            <v>202101623</v>
          </cell>
          <cell r="B2744">
            <v>244</v>
          </cell>
          <cell r="C2744" t="str">
            <v>6</v>
          </cell>
          <cell r="D2744" t="str">
            <v>OTHER SUPPLIES</v>
          </cell>
          <cell r="E2744">
            <v>6399</v>
          </cell>
          <cell r="F2744" t="str">
            <v>VIDEOTEX SYSTEMS, INC</v>
          </cell>
          <cell r="G2744" t="str">
            <v>VIDEOTEX000</v>
          </cell>
          <cell r="H2744">
            <v>8022100100</v>
          </cell>
          <cell r="I2744">
            <v>2784.2</v>
          </cell>
          <cell r="J2744">
            <v>44371</v>
          </cell>
          <cell r="K2744">
            <v>44371</v>
          </cell>
          <cell r="L2744" t="str">
            <v>Accounts Payable (Operations)</v>
          </cell>
        </row>
        <row r="2745">
          <cell r="A2745">
            <v>202101623</v>
          </cell>
          <cell r="B2745">
            <v>244</v>
          </cell>
          <cell r="C2745" t="str">
            <v>6</v>
          </cell>
          <cell r="D2745" t="str">
            <v>OTHER SUPPLIES</v>
          </cell>
          <cell r="E2745">
            <v>6399</v>
          </cell>
          <cell r="F2745" t="str">
            <v>VIDEOTEX SYSTEMS, INC</v>
          </cell>
          <cell r="G2745" t="str">
            <v>VIDEOTEX000</v>
          </cell>
          <cell r="H2745">
            <v>8022100100</v>
          </cell>
          <cell r="I2745">
            <v>388</v>
          </cell>
          <cell r="J2745">
            <v>44371</v>
          </cell>
          <cell r="K2745">
            <v>44371</v>
          </cell>
          <cell r="L2745" t="str">
            <v>Accounts Payable (Operations)</v>
          </cell>
        </row>
        <row r="2746">
          <cell r="A2746">
            <v>202101623</v>
          </cell>
          <cell r="B2746">
            <v>244</v>
          </cell>
          <cell r="C2746" t="str">
            <v>6</v>
          </cell>
          <cell r="D2746" t="str">
            <v>OTHER SUPPLIES</v>
          </cell>
          <cell r="E2746">
            <v>6399</v>
          </cell>
          <cell r="F2746" t="str">
            <v>VIDEOTEX SYSTEMS, INC</v>
          </cell>
          <cell r="G2746" t="str">
            <v>VIDEOTEX000</v>
          </cell>
          <cell r="H2746">
            <v>8022100100</v>
          </cell>
          <cell r="I2746">
            <v>224.5</v>
          </cell>
          <cell r="J2746">
            <v>44371</v>
          </cell>
          <cell r="K2746">
            <v>44371</v>
          </cell>
          <cell r="L2746" t="str">
            <v>Accounts Payable (Operations)</v>
          </cell>
        </row>
        <row r="2747">
          <cell r="A2747">
            <v>202101623</v>
          </cell>
          <cell r="B2747">
            <v>244</v>
          </cell>
          <cell r="C2747" t="str">
            <v>6</v>
          </cell>
          <cell r="D2747" t="str">
            <v>OTHER SUPPLIES</v>
          </cell>
          <cell r="E2747">
            <v>6399</v>
          </cell>
          <cell r="F2747" t="str">
            <v>VIDEOTEX SYSTEMS, INC</v>
          </cell>
          <cell r="G2747" t="str">
            <v>VIDEOTEX000</v>
          </cell>
          <cell r="H2747">
            <v>8022100100</v>
          </cell>
          <cell r="I2747">
            <v>477.7</v>
          </cell>
          <cell r="J2747">
            <v>44371</v>
          </cell>
          <cell r="K2747">
            <v>44371</v>
          </cell>
          <cell r="L2747" t="str">
            <v>Accounts Payable (Operations)</v>
          </cell>
        </row>
        <row r="2748">
          <cell r="A2748">
            <v>202101623</v>
          </cell>
          <cell r="B2748">
            <v>244</v>
          </cell>
          <cell r="C2748" t="str">
            <v>6</v>
          </cell>
          <cell r="D2748" t="str">
            <v>OTHER SUPPLIES</v>
          </cell>
          <cell r="E2748">
            <v>6399</v>
          </cell>
          <cell r="F2748" t="str">
            <v>VIDEOTEX SYSTEMS, INC</v>
          </cell>
          <cell r="G2748" t="str">
            <v>VIDEOTEX000</v>
          </cell>
          <cell r="H2748">
            <v>8022100100</v>
          </cell>
          <cell r="I2748">
            <v>17.73</v>
          </cell>
          <cell r="J2748">
            <v>44371</v>
          </cell>
          <cell r="K2748">
            <v>44371</v>
          </cell>
          <cell r="L2748" t="str">
            <v>Accounts Payable (Operations)</v>
          </cell>
        </row>
        <row r="2749">
          <cell r="A2749">
            <v>202101623</v>
          </cell>
          <cell r="B2749">
            <v>244</v>
          </cell>
          <cell r="C2749" t="str">
            <v>6</v>
          </cell>
          <cell r="D2749" t="str">
            <v>OTHER SUPPLIES</v>
          </cell>
          <cell r="E2749">
            <v>6399</v>
          </cell>
          <cell r="F2749" t="str">
            <v>VIDEOTEX SYSTEMS, INC</v>
          </cell>
          <cell r="G2749" t="str">
            <v>VIDEOTEX000</v>
          </cell>
          <cell r="H2749">
            <v>8022100100</v>
          </cell>
          <cell r="I2749">
            <v>135.47999999999999</v>
          </cell>
          <cell r="J2749">
            <v>44371</v>
          </cell>
          <cell r="K2749">
            <v>44371</v>
          </cell>
          <cell r="L2749" t="str">
            <v>Accounts Payable (Operations)</v>
          </cell>
        </row>
        <row r="2750">
          <cell r="A2750">
            <v>202101623</v>
          </cell>
          <cell r="B2750">
            <v>244</v>
          </cell>
          <cell r="C2750" t="str">
            <v>6</v>
          </cell>
          <cell r="D2750" t="str">
            <v>OTHER SUPPLIES</v>
          </cell>
          <cell r="E2750">
            <v>6399</v>
          </cell>
          <cell r="F2750" t="str">
            <v>VIDEOTEX SYSTEMS, INC</v>
          </cell>
          <cell r="G2750" t="str">
            <v>VIDEOTEX000</v>
          </cell>
          <cell r="H2750">
            <v>8022100100</v>
          </cell>
          <cell r="I2750">
            <v>92.7</v>
          </cell>
          <cell r="J2750">
            <v>44371</v>
          </cell>
          <cell r="K2750">
            <v>44371</v>
          </cell>
          <cell r="L2750" t="str">
            <v>Accounts Payable (Operations)</v>
          </cell>
        </row>
        <row r="2751">
          <cell r="A2751">
            <v>202101623</v>
          </cell>
          <cell r="B2751">
            <v>244</v>
          </cell>
          <cell r="C2751" t="str">
            <v>6</v>
          </cell>
          <cell r="D2751" t="str">
            <v>OTHER SUPPLIES</v>
          </cell>
          <cell r="E2751">
            <v>6399</v>
          </cell>
          <cell r="F2751" t="str">
            <v>VIDEOTEX SYSTEMS, INC</v>
          </cell>
          <cell r="G2751" t="str">
            <v>VIDEOTEX000</v>
          </cell>
          <cell r="H2751">
            <v>8022100100</v>
          </cell>
          <cell r="I2751">
            <v>50.05</v>
          </cell>
          <cell r="J2751">
            <v>44371</v>
          </cell>
          <cell r="K2751">
            <v>44371</v>
          </cell>
          <cell r="L2751" t="str">
            <v>Accounts Payable (Operations)</v>
          </cell>
        </row>
        <row r="2752">
          <cell r="A2752">
            <v>202101623</v>
          </cell>
          <cell r="B2752">
            <v>244</v>
          </cell>
          <cell r="C2752" t="str">
            <v>6</v>
          </cell>
          <cell r="D2752" t="str">
            <v>OTHER SUPPLIES</v>
          </cell>
          <cell r="E2752">
            <v>6399</v>
          </cell>
          <cell r="F2752" t="str">
            <v>VIDEOTEX SYSTEMS, INC</v>
          </cell>
          <cell r="G2752" t="str">
            <v>VIDEOTEX000</v>
          </cell>
          <cell r="H2752">
            <v>8022100100</v>
          </cell>
          <cell r="I2752">
            <v>28.8</v>
          </cell>
          <cell r="J2752">
            <v>44371</v>
          </cell>
          <cell r="K2752">
            <v>44371</v>
          </cell>
          <cell r="L2752" t="str">
            <v>Accounts Payable (Operations)</v>
          </cell>
        </row>
        <row r="2753">
          <cell r="A2753">
            <v>202101623</v>
          </cell>
          <cell r="B2753">
            <v>244</v>
          </cell>
          <cell r="C2753" t="str">
            <v>6</v>
          </cell>
          <cell r="D2753" t="str">
            <v>OTHER SUPPLIES</v>
          </cell>
          <cell r="E2753">
            <v>6399</v>
          </cell>
          <cell r="F2753" t="str">
            <v>VIDEOTEX SYSTEMS, INC</v>
          </cell>
          <cell r="G2753" t="str">
            <v>VIDEOTEX000</v>
          </cell>
          <cell r="H2753">
            <v>8022100100</v>
          </cell>
          <cell r="I2753">
            <v>185.8</v>
          </cell>
          <cell r="J2753">
            <v>44371</v>
          </cell>
          <cell r="K2753">
            <v>44371</v>
          </cell>
          <cell r="L2753" t="str">
            <v>Accounts Payable (Operations)</v>
          </cell>
        </row>
        <row r="2754">
          <cell r="A2754">
            <v>202101623</v>
          </cell>
          <cell r="B2754">
            <v>244</v>
          </cell>
          <cell r="C2754" t="str">
            <v>6</v>
          </cell>
          <cell r="D2754" t="str">
            <v>OTHER SUPPLIES</v>
          </cell>
          <cell r="E2754">
            <v>6399</v>
          </cell>
          <cell r="F2754" t="str">
            <v>VIDEOTEX SYSTEMS, INC</v>
          </cell>
          <cell r="G2754" t="str">
            <v>VIDEOTEX000</v>
          </cell>
          <cell r="H2754">
            <v>8022100100</v>
          </cell>
          <cell r="I2754">
            <v>98.94</v>
          </cell>
          <cell r="J2754">
            <v>44371</v>
          </cell>
          <cell r="K2754">
            <v>44371</v>
          </cell>
          <cell r="L2754" t="str">
            <v>Accounts Payable (Operations)</v>
          </cell>
        </row>
        <row r="2755">
          <cell r="A2755">
            <v>202101623</v>
          </cell>
          <cell r="B2755">
            <v>244</v>
          </cell>
          <cell r="C2755" t="str">
            <v>6</v>
          </cell>
          <cell r="D2755" t="str">
            <v>OTHER SUPPLIES</v>
          </cell>
          <cell r="E2755">
            <v>6399</v>
          </cell>
          <cell r="F2755" t="str">
            <v>VIDEOTEX SYSTEMS, INC</v>
          </cell>
          <cell r="G2755" t="str">
            <v>VIDEOTEX000</v>
          </cell>
          <cell r="H2755">
            <v>8022100100</v>
          </cell>
          <cell r="I2755">
            <v>31.78</v>
          </cell>
          <cell r="J2755">
            <v>44371</v>
          </cell>
          <cell r="K2755">
            <v>44371</v>
          </cell>
          <cell r="L2755" t="str">
            <v>Accounts Payable (Operations)</v>
          </cell>
        </row>
        <row r="2756">
          <cell r="A2756">
            <v>202101623</v>
          </cell>
          <cell r="B2756">
            <v>244</v>
          </cell>
          <cell r="C2756" t="str">
            <v>6</v>
          </cell>
          <cell r="D2756" t="str">
            <v>OTHER SUPPLIES</v>
          </cell>
          <cell r="E2756">
            <v>6399</v>
          </cell>
          <cell r="F2756" t="str">
            <v>VIDEOTEX SYSTEMS, INC</v>
          </cell>
          <cell r="G2756" t="str">
            <v>VIDEOTEX000</v>
          </cell>
          <cell r="H2756">
            <v>8022100100</v>
          </cell>
          <cell r="I2756">
            <v>415.8</v>
          </cell>
          <cell r="J2756">
            <v>44371</v>
          </cell>
          <cell r="K2756">
            <v>44371</v>
          </cell>
          <cell r="L2756" t="str">
            <v>Accounts Payable (Operations)</v>
          </cell>
        </row>
        <row r="2757">
          <cell r="A2757">
            <v>202101623</v>
          </cell>
          <cell r="B2757">
            <v>244</v>
          </cell>
          <cell r="C2757" t="str">
            <v>6</v>
          </cell>
          <cell r="D2757" t="str">
            <v>OTHER SUPPLIES</v>
          </cell>
          <cell r="E2757">
            <v>6399</v>
          </cell>
          <cell r="F2757" t="str">
            <v>VIDEOTEX SYSTEMS, INC</v>
          </cell>
          <cell r="G2757" t="str">
            <v>VIDEOTEX000</v>
          </cell>
          <cell r="H2757">
            <v>8022100100</v>
          </cell>
          <cell r="I2757">
            <v>181.83</v>
          </cell>
          <cell r="J2757">
            <v>44371</v>
          </cell>
          <cell r="K2757">
            <v>44371</v>
          </cell>
          <cell r="L2757" t="str">
            <v>Accounts Payable (Operations)</v>
          </cell>
        </row>
        <row r="2758">
          <cell r="A2758">
            <v>202101658</v>
          </cell>
          <cell r="B2758">
            <v>244</v>
          </cell>
          <cell r="C2758" t="str">
            <v>6</v>
          </cell>
          <cell r="D2758" t="str">
            <v>OTHER SUPPLIES</v>
          </cell>
          <cell r="E2758">
            <v>6399</v>
          </cell>
          <cell r="F2758" t="str">
            <v>VIDEOTEX SYSTEMS, INC</v>
          </cell>
          <cell r="G2758" t="str">
            <v>VIDEOTEX000</v>
          </cell>
          <cell r="H2758">
            <v>8022100100</v>
          </cell>
          <cell r="I2758">
            <v>361.7</v>
          </cell>
          <cell r="J2758">
            <v>44377</v>
          </cell>
          <cell r="K2758">
            <v>44377</v>
          </cell>
          <cell r="L2758" t="str">
            <v>Accounts Payable (Operations)</v>
          </cell>
        </row>
        <row r="2759">
          <cell r="A2759">
            <v>202101571</v>
          </cell>
          <cell r="B2759">
            <v>224</v>
          </cell>
          <cell r="C2759" t="str">
            <v>6</v>
          </cell>
          <cell r="D2759" t="str">
            <v>CONTRACTED SERVICES</v>
          </cell>
          <cell r="E2759">
            <v>6299</v>
          </cell>
          <cell r="F2759" t="str">
            <v>VOCOVISION, LLC</v>
          </cell>
          <cell r="G2759" t="str">
            <v>VOCOVISI000</v>
          </cell>
          <cell r="H2759">
            <v>8012100399</v>
          </cell>
          <cell r="I2759">
            <v>8747</v>
          </cell>
          <cell r="J2759">
            <v>44357</v>
          </cell>
          <cell r="K2759">
            <v>44357</v>
          </cell>
          <cell r="L2759" t="str">
            <v>Accounts Payable (Operations)</v>
          </cell>
        </row>
        <row r="2760">
          <cell r="A2760">
            <v>202101624</v>
          </cell>
          <cell r="B2760">
            <v>224</v>
          </cell>
          <cell r="C2760" t="str">
            <v>6</v>
          </cell>
          <cell r="D2760" t="str">
            <v>CONTRACTED SERVICES</v>
          </cell>
          <cell r="E2760">
            <v>6299</v>
          </cell>
          <cell r="F2760" t="str">
            <v>VOCOVISION, LLC</v>
          </cell>
          <cell r="G2760" t="str">
            <v>VOCOVISI000</v>
          </cell>
          <cell r="H2760">
            <v>8012100399</v>
          </cell>
          <cell r="I2760">
            <v>8747</v>
          </cell>
          <cell r="J2760">
            <v>44371</v>
          </cell>
          <cell r="K2760">
            <v>44371</v>
          </cell>
          <cell r="L2760" t="str">
            <v>Accounts Payable (Operations)</v>
          </cell>
        </row>
        <row r="2761">
          <cell r="A2761">
            <v>202101624</v>
          </cell>
          <cell r="B2761">
            <v>224</v>
          </cell>
          <cell r="C2761" t="str">
            <v>6</v>
          </cell>
          <cell r="D2761" t="str">
            <v>CONTRACTED SERVICES</v>
          </cell>
          <cell r="E2761">
            <v>6299</v>
          </cell>
          <cell r="F2761" t="str">
            <v>VOCOVISION, LLC</v>
          </cell>
          <cell r="G2761" t="str">
            <v>VOCOVISI000</v>
          </cell>
          <cell r="H2761">
            <v>8012100399</v>
          </cell>
          <cell r="I2761">
            <v>8273</v>
          </cell>
          <cell r="J2761">
            <v>44371</v>
          </cell>
          <cell r="K2761">
            <v>44371</v>
          </cell>
          <cell r="L2761" t="str">
            <v>Accounts Payable (Operations)</v>
          </cell>
        </row>
        <row r="2762">
          <cell r="A2762">
            <v>202101624</v>
          </cell>
          <cell r="B2762">
            <v>224</v>
          </cell>
          <cell r="C2762" t="str">
            <v>6</v>
          </cell>
          <cell r="D2762" t="str">
            <v>CONTRACTED SERVICES</v>
          </cell>
          <cell r="E2762">
            <v>6299</v>
          </cell>
          <cell r="F2762" t="str">
            <v>VOCOVISION, LLC</v>
          </cell>
          <cell r="G2762" t="str">
            <v>VOCOVISI000</v>
          </cell>
          <cell r="H2762">
            <v>8012100399</v>
          </cell>
          <cell r="I2762">
            <v>7163</v>
          </cell>
          <cell r="J2762">
            <v>44371</v>
          </cell>
          <cell r="K2762">
            <v>44371</v>
          </cell>
          <cell r="L2762" t="str">
            <v>Accounts Payable (Operations)</v>
          </cell>
        </row>
        <row r="2763">
          <cell r="A2763">
            <v>193187</v>
          </cell>
          <cell r="B2763">
            <v>199</v>
          </cell>
          <cell r="C2763" t="str">
            <v>1</v>
          </cell>
          <cell r="D2763" t="str">
            <v>INVENTORIES SUP &amp; MATERIALS</v>
          </cell>
          <cell r="E2763">
            <v>1311</v>
          </cell>
          <cell r="F2763" t="str">
            <v>WAGNER SUPPLY COMPANY</v>
          </cell>
          <cell r="G2763" t="str">
            <v>WAGNER S000</v>
          </cell>
          <cell r="H2763">
            <v>9762100118</v>
          </cell>
          <cell r="I2763">
            <v>3304.8</v>
          </cell>
          <cell r="J2763">
            <v>44357</v>
          </cell>
          <cell r="K2763">
            <v>44357</v>
          </cell>
          <cell r="L2763" t="str">
            <v>Accounts Payable (Operations)</v>
          </cell>
        </row>
        <row r="2764">
          <cell r="A2764">
            <v>193187</v>
          </cell>
          <cell r="B2764">
            <v>199</v>
          </cell>
          <cell r="C2764" t="str">
            <v>1</v>
          </cell>
          <cell r="D2764" t="str">
            <v>INVENTORIES SUP &amp; MATERIALS</v>
          </cell>
          <cell r="E2764">
            <v>1311</v>
          </cell>
          <cell r="F2764" t="str">
            <v>WAGNER SUPPLY COMPANY</v>
          </cell>
          <cell r="G2764" t="str">
            <v>WAGNER S000</v>
          </cell>
          <cell r="H2764">
            <v>9762100118</v>
          </cell>
          <cell r="I2764">
            <v>60.36</v>
          </cell>
          <cell r="J2764">
            <v>44357</v>
          </cell>
          <cell r="K2764">
            <v>44357</v>
          </cell>
          <cell r="L2764" t="str">
            <v>Accounts Payable (Operations)</v>
          </cell>
        </row>
        <row r="2765">
          <cell r="A2765">
            <v>193187</v>
          </cell>
          <cell r="B2765">
            <v>199</v>
          </cell>
          <cell r="C2765" t="str">
            <v>1</v>
          </cell>
          <cell r="D2765" t="str">
            <v>INVENTORIES SUP &amp; MATERIALS</v>
          </cell>
          <cell r="E2765">
            <v>1311</v>
          </cell>
          <cell r="F2765" t="str">
            <v>WAGNER SUPPLY COMPANY</v>
          </cell>
          <cell r="G2765" t="str">
            <v>WAGNER S000</v>
          </cell>
          <cell r="H2765">
            <v>9762100118</v>
          </cell>
          <cell r="I2765">
            <v>6664</v>
          </cell>
          <cell r="J2765">
            <v>44357</v>
          </cell>
          <cell r="K2765">
            <v>44357</v>
          </cell>
          <cell r="L2765" t="str">
            <v>Accounts Payable (Operations)</v>
          </cell>
        </row>
        <row r="2766">
          <cell r="A2766">
            <v>193301</v>
          </cell>
          <cell r="B2766">
            <v>199</v>
          </cell>
          <cell r="C2766" t="str">
            <v>1</v>
          </cell>
          <cell r="D2766" t="str">
            <v>INVENTORIES SUP &amp; MATERIALS</v>
          </cell>
          <cell r="E2766">
            <v>1311</v>
          </cell>
          <cell r="F2766" t="str">
            <v>WAGNER SUPPLY COMPANY</v>
          </cell>
          <cell r="G2766" t="str">
            <v>WAGNER S000</v>
          </cell>
          <cell r="H2766">
            <v>9762100118</v>
          </cell>
          <cell r="I2766">
            <v>9914.4</v>
          </cell>
          <cell r="J2766">
            <v>44371</v>
          </cell>
          <cell r="K2766">
            <v>44371</v>
          </cell>
          <cell r="L2766" t="str">
            <v>Accounts Payable (Operations)</v>
          </cell>
        </row>
        <row r="2767">
          <cell r="A2767">
            <v>193301</v>
          </cell>
          <cell r="B2767">
            <v>199</v>
          </cell>
          <cell r="C2767" t="str">
            <v>1</v>
          </cell>
          <cell r="D2767" t="str">
            <v>INVENTORIES SUP &amp; MATERIALS</v>
          </cell>
          <cell r="E2767">
            <v>1311</v>
          </cell>
          <cell r="F2767" t="str">
            <v>WAGNER SUPPLY COMPANY</v>
          </cell>
          <cell r="G2767" t="str">
            <v>WAGNER S000</v>
          </cell>
          <cell r="H2767">
            <v>9762100118</v>
          </cell>
          <cell r="I2767">
            <v>663.96</v>
          </cell>
          <cell r="J2767">
            <v>44371</v>
          </cell>
          <cell r="K2767">
            <v>44371</v>
          </cell>
          <cell r="L2767" t="str">
            <v>Accounts Payable (Operations)</v>
          </cell>
        </row>
        <row r="2768">
          <cell r="A2768">
            <v>181601</v>
          </cell>
          <cell r="B2768">
            <v>461</v>
          </cell>
          <cell r="C2768" t="str">
            <v>6</v>
          </cell>
          <cell r="D2768" t="str">
            <v>OTHER SUPPLIES</v>
          </cell>
          <cell r="E2768">
            <v>6399</v>
          </cell>
          <cell r="F2768" t="str">
            <v>WALSWORTH PUBLISHING CO, INC</v>
          </cell>
          <cell r="G2768" t="str">
            <v>WALSWORT000</v>
          </cell>
          <cell r="H2768">
            <v>0</v>
          </cell>
          <cell r="I2768">
            <v>65</v>
          </cell>
          <cell r="J2768">
            <v>44363</v>
          </cell>
          <cell r="K2768">
            <v>44363</v>
          </cell>
          <cell r="L2768" t="str">
            <v>ACTIVITY FUND GEN</v>
          </cell>
        </row>
        <row r="2769">
          <cell r="A2769">
            <v>193188</v>
          </cell>
          <cell r="B2769">
            <v>288</v>
          </cell>
          <cell r="C2769" t="str">
            <v>6</v>
          </cell>
          <cell r="D2769" t="str">
            <v>CONSULTING SERVICES</v>
          </cell>
          <cell r="E2769">
            <v>6291</v>
          </cell>
          <cell r="F2769" t="str">
            <v>WARREN INSTRUCTIONAL NETWORK</v>
          </cell>
          <cell r="G2769" t="str">
            <v>WARREN I000</v>
          </cell>
          <cell r="H2769">
            <v>9782100355</v>
          </cell>
          <cell r="I2769">
            <v>18000</v>
          </cell>
          <cell r="J2769">
            <v>44357</v>
          </cell>
          <cell r="K2769">
            <v>44357</v>
          </cell>
          <cell r="L2769" t="str">
            <v>Accounts Payable (Operations)</v>
          </cell>
        </row>
        <row r="2770">
          <cell r="A2770">
            <v>193188</v>
          </cell>
          <cell r="B2770">
            <v>288</v>
          </cell>
          <cell r="C2770" t="str">
            <v>6</v>
          </cell>
          <cell r="D2770" t="str">
            <v>CONSULTING SERVICES</v>
          </cell>
          <cell r="E2770">
            <v>6291</v>
          </cell>
          <cell r="F2770" t="str">
            <v>WARREN INSTRUCTIONAL NETWORK</v>
          </cell>
          <cell r="G2770" t="str">
            <v>WARREN I000</v>
          </cell>
          <cell r="H2770">
            <v>9782100355</v>
          </cell>
          <cell r="I2770">
            <v>9000</v>
          </cell>
          <cell r="J2770">
            <v>44357</v>
          </cell>
          <cell r="K2770">
            <v>44357</v>
          </cell>
          <cell r="L2770" t="str">
            <v>Accounts Payable (Operations)</v>
          </cell>
        </row>
        <row r="2771">
          <cell r="A2771">
            <v>202002821</v>
          </cell>
          <cell r="B2771">
            <v>199</v>
          </cell>
          <cell r="C2771" t="str">
            <v>6</v>
          </cell>
          <cell r="D2771" t="str">
            <v>CONTRACTED SERVICES</v>
          </cell>
          <cell r="E2771">
            <v>6299</v>
          </cell>
          <cell r="F2771" t="str">
            <v>WELLS FARGO BANK</v>
          </cell>
          <cell r="G2771" t="str">
            <v>WELLS FA001</v>
          </cell>
          <cell r="H2771">
            <v>0</v>
          </cell>
          <cell r="I2771">
            <v>35.11</v>
          </cell>
          <cell r="J2771">
            <v>44358</v>
          </cell>
          <cell r="K2771">
            <v>44358</v>
          </cell>
          <cell r="L2771" t="str">
            <v>Accounts Payable (Operations)</v>
          </cell>
        </row>
        <row r="2772">
          <cell r="A2772">
            <v>202002821</v>
          </cell>
          <cell r="B2772">
            <v>199</v>
          </cell>
          <cell r="C2772" t="str">
            <v>6</v>
          </cell>
          <cell r="D2772" t="str">
            <v>TRAVEL &amp; SUBSISTENCE-EMPLOYEES</v>
          </cell>
          <cell r="E2772">
            <v>6411</v>
          </cell>
          <cell r="F2772" t="str">
            <v>WELLS FARGO BANK</v>
          </cell>
          <cell r="G2772" t="str">
            <v>WELLS FA001</v>
          </cell>
          <cell r="H2772">
            <v>0</v>
          </cell>
          <cell r="I2772">
            <v>65.2</v>
          </cell>
          <cell r="J2772">
            <v>44358</v>
          </cell>
          <cell r="K2772">
            <v>44358</v>
          </cell>
          <cell r="L2772" t="str">
            <v>Accounts Payable (Operations)</v>
          </cell>
        </row>
        <row r="2773">
          <cell r="A2773">
            <v>202002821</v>
          </cell>
          <cell r="B2773">
            <v>199</v>
          </cell>
          <cell r="C2773" t="str">
            <v>6</v>
          </cell>
          <cell r="D2773" t="str">
            <v>TRAVEL &amp; SUBSISTENCE-EMPLOYEES</v>
          </cell>
          <cell r="E2773">
            <v>6411</v>
          </cell>
          <cell r="F2773" t="str">
            <v>WELLS FARGO BANK</v>
          </cell>
          <cell r="G2773" t="str">
            <v>WELLS FA001</v>
          </cell>
          <cell r="H2773">
            <v>0</v>
          </cell>
          <cell r="I2773">
            <v>16.41</v>
          </cell>
          <cell r="J2773">
            <v>44358</v>
          </cell>
          <cell r="K2773">
            <v>44358</v>
          </cell>
          <cell r="L2773" t="str">
            <v>Accounts Payable (Operations)</v>
          </cell>
        </row>
        <row r="2774">
          <cell r="A2774">
            <v>202002821</v>
          </cell>
          <cell r="B2774">
            <v>199</v>
          </cell>
          <cell r="C2774" t="str">
            <v>6</v>
          </cell>
          <cell r="D2774" t="str">
            <v>SUBSCRIPTION SERVICES</v>
          </cell>
          <cell r="E2774">
            <v>6297</v>
          </cell>
          <cell r="F2774" t="str">
            <v>WELLS FARGO BANK</v>
          </cell>
          <cell r="G2774" t="str">
            <v>WELLS FA001</v>
          </cell>
          <cell r="H2774">
            <v>0</v>
          </cell>
          <cell r="I2774">
            <v>139.74</v>
          </cell>
          <cell r="J2774">
            <v>44358</v>
          </cell>
          <cell r="K2774">
            <v>44358</v>
          </cell>
          <cell r="L2774" t="str">
            <v>Accounts Payable (Operations)</v>
          </cell>
        </row>
        <row r="2775">
          <cell r="A2775">
            <v>202002821</v>
          </cell>
          <cell r="B2775">
            <v>199</v>
          </cell>
          <cell r="C2775" t="str">
            <v>6</v>
          </cell>
          <cell r="D2775" t="str">
            <v>MISCELLANEOUS OPERATING EXPENS</v>
          </cell>
          <cell r="E2775">
            <v>6499</v>
          </cell>
          <cell r="F2775" t="str">
            <v>WELLS FARGO BANK</v>
          </cell>
          <cell r="G2775" t="str">
            <v>WELLS FA001</v>
          </cell>
          <cell r="H2775">
            <v>0</v>
          </cell>
          <cell r="I2775">
            <v>42.22</v>
          </cell>
          <cell r="J2775">
            <v>44358</v>
          </cell>
          <cell r="K2775">
            <v>44358</v>
          </cell>
          <cell r="L2775" t="str">
            <v>Accounts Payable (Operations)</v>
          </cell>
        </row>
        <row r="2776">
          <cell r="A2776">
            <v>202002821</v>
          </cell>
          <cell r="B2776">
            <v>199</v>
          </cell>
          <cell r="C2776" t="str">
            <v>6</v>
          </cell>
          <cell r="D2776" t="str">
            <v>OTHER SUPPLIES</v>
          </cell>
          <cell r="E2776">
            <v>6399</v>
          </cell>
          <cell r="F2776" t="str">
            <v>WELLS FARGO BANK</v>
          </cell>
          <cell r="G2776" t="str">
            <v>WELLS FA001</v>
          </cell>
          <cell r="H2776">
            <v>0</v>
          </cell>
          <cell r="I2776">
            <v>136.79</v>
          </cell>
          <cell r="J2776">
            <v>44358</v>
          </cell>
          <cell r="K2776">
            <v>44358</v>
          </cell>
          <cell r="L2776" t="str">
            <v>Accounts Payable (Operations)</v>
          </cell>
        </row>
        <row r="2777">
          <cell r="A2777">
            <v>202002821</v>
          </cell>
          <cell r="B2777">
            <v>199</v>
          </cell>
          <cell r="C2777" t="str">
            <v>6</v>
          </cell>
          <cell r="D2777" t="str">
            <v>OTHER SUPPLIES</v>
          </cell>
          <cell r="E2777">
            <v>6399</v>
          </cell>
          <cell r="F2777" t="str">
            <v>WELLS FARGO BANK</v>
          </cell>
          <cell r="G2777" t="str">
            <v>WELLS FA001</v>
          </cell>
          <cell r="H2777">
            <v>0</v>
          </cell>
          <cell r="I2777">
            <v>14.45</v>
          </cell>
          <cell r="J2777">
            <v>44358</v>
          </cell>
          <cell r="K2777">
            <v>44358</v>
          </cell>
          <cell r="L2777" t="str">
            <v>Accounts Payable (Operations)</v>
          </cell>
        </row>
        <row r="2778">
          <cell r="A2778">
            <v>202002821</v>
          </cell>
          <cell r="B2778">
            <v>199</v>
          </cell>
          <cell r="C2778" t="str">
            <v>6</v>
          </cell>
          <cell r="D2778" t="str">
            <v>OTHER SUPPLIES</v>
          </cell>
          <cell r="E2778">
            <v>6399</v>
          </cell>
          <cell r="F2778" t="str">
            <v>WELLS FARGO BANK</v>
          </cell>
          <cell r="G2778" t="str">
            <v>WELLS FA001</v>
          </cell>
          <cell r="H2778">
            <v>0</v>
          </cell>
          <cell r="I2778">
            <v>-1925.59</v>
          </cell>
          <cell r="J2778">
            <v>44358</v>
          </cell>
          <cell r="K2778">
            <v>44358</v>
          </cell>
          <cell r="L2778" t="str">
            <v>Accounts Payable (Operations)</v>
          </cell>
        </row>
        <row r="2779">
          <cell r="A2779">
            <v>202002821</v>
          </cell>
          <cell r="B2779">
            <v>199</v>
          </cell>
          <cell r="C2779" t="str">
            <v>6</v>
          </cell>
          <cell r="D2779" t="str">
            <v>OTHER SUPPLIES</v>
          </cell>
          <cell r="E2779">
            <v>6399</v>
          </cell>
          <cell r="F2779" t="str">
            <v>WELLS FARGO BANK</v>
          </cell>
          <cell r="G2779" t="str">
            <v>WELLS FA001</v>
          </cell>
          <cell r="H2779">
            <v>0</v>
          </cell>
          <cell r="I2779">
            <v>1603.75</v>
          </cell>
          <cell r="J2779">
            <v>44358</v>
          </cell>
          <cell r="K2779">
            <v>44358</v>
          </cell>
          <cell r="L2779" t="str">
            <v>Accounts Payable (Operations)</v>
          </cell>
        </row>
        <row r="2780">
          <cell r="A2780">
            <v>202002821</v>
          </cell>
          <cell r="B2780">
            <v>199</v>
          </cell>
          <cell r="C2780" t="str">
            <v>6</v>
          </cell>
          <cell r="D2780" t="str">
            <v>MISCELLANEOUS OPERATING EXPENS</v>
          </cell>
          <cell r="E2780">
            <v>6499</v>
          </cell>
          <cell r="F2780" t="str">
            <v>WELLS FARGO BANK</v>
          </cell>
          <cell r="G2780" t="str">
            <v>WELLS FA001</v>
          </cell>
          <cell r="H2780">
            <v>0</v>
          </cell>
          <cell r="I2780">
            <v>55</v>
          </cell>
          <cell r="J2780">
            <v>44358</v>
          </cell>
          <cell r="K2780">
            <v>44358</v>
          </cell>
          <cell r="L2780" t="str">
            <v>Accounts Payable (Operations)</v>
          </cell>
        </row>
        <row r="2781">
          <cell r="A2781">
            <v>202002821</v>
          </cell>
          <cell r="B2781">
            <v>199</v>
          </cell>
          <cell r="C2781" t="str">
            <v>6</v>
          </cell>
          <cell r="D2781" t="str">
            <v>SUBSCRIPTION SERVICES</v>
          </cell>
          <cell r="E2781">
            <v>6297</v>
          </cell>
          <cell r="F2781" t="str">
            <v>WELLS FARGO BANK</v>
          </cell>
          <cell r="G2781" t="str">
            <v>WELLS FA001</v>
          </cell>
          <cell r="H2781">
            <v>0</v>
          </cell>
          <cell r="I2781">
            <v>19.95</v>
          </cell>
          <cell r="J2781">
            <v>44358</v>
          </cell>
          <cell r="K2781">
            <v>44358</v>
          </cell>
          <cell r="L2781" t="str">
            <v>Accounts Payable (Operations)</v>
          </cell>
        </row>
        <row r="2782">
          <cell r="A2782">
            <v>202002821</v>
          </cell>
          <cell r="B2782">
            <v>199</v>
          </cell>
          <cell r="C2782" t="str">
            <v>6</v>
          </cell>
          <cell r="D2782" t="str">
            <v>SUBSCRIPTION SERVICES</v>
          </cell>
          <cell r="E2782">
            <v>6297</v>
          </cell>
          <cell r="F2782" t="str">
            <v>WELLS FARGO BANK</v>
          </cell>
          <cell r="G2782" t="str">
            <v>WELLS FA001</v>
          </cell>
          <cell r="H2782">
            <v>0</v>
          </cell>
          <cell r="I2782">
            <v>61.64</v>
          </cell>
          <cell r="J2782">
            <v>44358</v>
          </cell>
          <cell r="K2782">
            <v>44358</v>
          </cell>
          <cell r="L2782" t="str">
            <v>Accounts Payable (Operations)</v>
          </cell>
        </row>
        <row r="2783">
          <cell r="A2783">
            <v>202002821</v>
          </cell>
          <cell r="B2783">
            <v>186</v>
          </cell>
          <cell r="C2783" t="str">
            <v>6</v>
          </cell>
          <cell r="D2783" t="str">
            <v>STUDENT TRAVEL</v>
          </cell>
          <cell r="E2783">
            <v>6412</v>
          </cell>
          <cell r="F2783" t="str">
            <v>WELLS FARGO BANK</v>
          </cell>
          <cell r="G2783" t="str">
            <v>WELLS FA001</v>
          </cell>
          <cell r="H2783">
            <v>0</v>
          </cell>
          <cell r="I2783">
            <v>99.5</v>
          </cell>
          <cell r="J2783">
            <v>44358</v>
          </cell>
          <cell r="K2783">
            <v>44358</v>
          </cell>
          <cell r="L2783" t="str">
            <v>Accounts Payable (Operations)</v>
          </cell>
        </row>
        <row r="2784">
          <cell r="A2784">
            <v>202002821</v>
          </cell>
          <cell r="B2784">
            <v>181</v>
          </cell>
          <cell r="C2784" t="str">
            <v>6</v>
          </cell>
          <cell r="D2784" t="str">
            <v>STUDENT TRAVEL</v>
          </cell>
          <cell r="E2784">
            <v>6412</v>
          </cell>
          <cell r="F2784" t="str">
            <v>WELLS FARGO BANK</v>
          </cell>
          <cell r="G2784" t="str">
            <v>WELLS FA001</v>
          </cell>
          <cell r="H2784">
            <v>0</v>
          </cell>
          <cell r="I2784">
            <v>2475.14</v>
          </cell>
          <cell r="J2784">
            <v>44358</v>
          </cell>
          <cell r="K2784">
            <v>44358</v>
          </cell>
          <cell r="L2784" t="str">
            <v>Accounts Payable (Operations)</v>
          </cell>
        </row>
        <row r="2785">
          <cell r="A2785">
            <v>202002821</v>
          </cell>
          <cell r="B2785">
            <v>461</v>
          </cell>
          <cell r="C2785" t="str">
            <v>6</v>
          </cell>
          <cell r="D2785" t="str">
            <v>MISCELLANEOUS OPERATING EXPENS</v>
          </cell>
          <cell r="E2785">
            <v>6499</v>
          </cell>
          <cell r="F2785" t="str">
            <v>WELLS FARGO BANK</v>
          </cell>
          <cell r="G2785" t="str">
            <v>WELLS FA001</v>
          </cell>
          <cell r="H2785">
            <v>0</v>
          </cell>
          <cell r="I2785">
            <v>97.3</v>
          </cell>
          <cell r="J2785">
            <v>44358</v>
          </cell>
          <cell r="K2785">
            <v>44358</v>
          </cell>
          <cell r="L2785" t="str">
            <v>Accounts Payable (Operations)</v>
          </cell>
        </row>
        <row r="2786">
          <cell r="A2786">
            <v>202002821</v>
          </cell>
          <cell r="B2786">
            <v>199</v>
          </cell>
          <cell r="C2786" t="str">
            <v>6</v>
          </cell>
          <cell r="D2786" t="str">
            <v>CONTRACTED SERVICES</v>
          </cell>
          <cell r="E2786">
            <v>6299</v>
          </cell>
          <cell r="F2786" t="str">
            <v>WELLS FARGO BANK</v>
          </cell>
          <cell r="G2786" t="str">
            <v>WELLS FA001</v>
          </cell>
          <cell r="H2786">
            <v>0</v>
          </cell>
          <cell r="I2786">
            <v>35.11</v>
          </cell>
          <cell r="J2786">
            <v>44358</v>
          </cell>
          <cell r="K2786">
            <v>44358</v>
          </cell>
          <cell r="L2786" t="str">
            <v>Accounts Payable (Operations)</v>
          </cell>
        </row>
        <row r="2787">
          <cell r="A2787">
            <v>202002821</v>
          </cell>
          <cell r="B2787">
            <v>186</v>
          </cell>
          <cell r="C2787" t="str">
            <v>6</v>
          </cell>
          <cell r="D2787" t="str">
            <v>OTHER SUPPLIES</v>
          </cell>
          <cell r="E2787">
            <v>6399</v>
          </cell>
          <cell r="F2787" t="str">
            <v>WELLS FARGO BANK</v>
          </cell>
          <cell r="G2787" t="str">
            <v>WELLS FA001</v>
          </cell>
          <cell r="H2787">
            <v>0</v>
          </cell>
          <cell r="I2787">
            <v>65.45</v>
          </cell>
          <cell r="J2787">
            <v>44358</v>
          </cell>
          <cell r="K2787">
            <v>44358</v>
          </cell>
          <cell r="L2787" t="str">
            <v>Accounts Payable (Operations)</v>
          </cell>
        </row>
        <row r="2788">
          <cell r="A2788">
            <v>202002821</v>
          </cell>
          <cell r="B2788">
            <v>199</v>
          </cell>
          <cell r="C2788" t="str">
            <v>6</v>
          </cell>
          <cell r="D2788" t="str">
            <v>OTHER SUPPLIES</v>
          </cell>
          <cell r="E2788">
            <v>6399</v>
          </cell>
          <cell r="F2788" t="str">
            <v>WELLS FARGO BANK</v>
          </cell>
          <cell r="G2788" t="str">
            <v>WELLS FA001</v>
          </cell>
          <cell r="H2788">
            <v>0</v>
          </cell>
          <cell r="I2788">
            <v>168.82</v>
          </cell>
          <cell r="J2788">
            <v>44358</v>
          </cell>
          <cell r="K2788">
            <v>44358</v>
          </cell>
          <cell r="L2788" t="str">
            <v>Accounts Payable (Operations)</v>
          </cell>
        </row>
        <row r="2789">
          <cell r="A2789">
            <v>202002821</v>
          </cell>
          <cell r="B2789">
            <v>199</v>
          </cell>
          <cell r="C2789" t="str">
            <v>6</v>
          </cell>
          <cell r="D2789" t="str">
            <v>STUDENT TRAVEL</v>
          </cell>
          <cell r="E2789">
            <v>6412</v>
          </cell>
          <cell r="F2789" t="str">
            <v>WELLS FARGO BANK</v>
          </cell>
          <cell r="G2789" t="str">
            <v>WELLS FA001</v>
          </cell>
          <cell r="H2789">
            <v>8022100110</v>
          </cell>
          <cell r="I2789">
            <v>1000</v>
          </cell>
          <cell r="J2789">
            <v>44358</v>
          </cell>
          <cell r="K2789">
            <v>44358</v>
          </cell>
          <cell r="L2789" t="str">
            <v>Accounts Payable (Operations)</v>
          </cell>
        </row>
        <row r="2790">
          <cell r="A2790">
            <v>202002821</v>
          </cell>
          <cell r="B2790">
            <v>199</v>
          </cell>
          <cell r="C2790" t="str">
            <v>6</v>
          </cell>
          <cell r="D2790" t="str">
            <v>TRAVEL &amp; SUBSISTENCE-EMPLOYEES</v>
          </cell>
          <cell r="E2790">
            <v>6411</v>
          </cell>
          <cell r="F2790" t="str">
            <v>WELLS FARGO BANK</v>
          </cell>
          <cell r="G2790" t="str">
            <v>WELLS FA001</v>
          </cell>
          <cell r="H2790">
            <v>7272100136</v>
          </cell>
          <cell r="I2790">
            <v>650</v>
          </cell>
          <cell r="J2790">
            <v>44358</v>
          </cell>
          <cell r="K2790">
            <v>44358</v>
          </cell>
          <cell r="L2790" t="str">
            <v>Accounts Payable (Operations)</v>
          </cell>
        </row>
        <row r="2791">
          <cell r="A2791">
            <v>202002821</v>
          </cell>
          <cell r="B2791">
            <v>199</v>
          </cell>
          <cell r="C2791" t="str">
            <v>6</v>
          </cell>
          <cell r="D2791" t="str">
            <v>OTHER SUPPLIES</v>
          </cell>
          <cell r="E2791">
            <v>6399</v>
          </cell>
          <cell r="F2791" t="str">
            <v>WELLS FARGO BANK</v>
          </cell>
          <cell r="G2791" t="str">
            <v>WELLS FA001</v>
          </cell>
          <cell r="H2791">
            <v>9782100270</v>
          </cell>
          <cell r="I2791">
            <v>874</v>
          </cell>
          <cell r="J2791">
            <v>44358</v>
          </cell>
          <cell r="K2791">
            <v>44358</v>
          </cell>
          <cell r="L2791" t="str">
            <v>Accounts Payable (Operations)</v>
          </cell>
        </row>
        <row r="2792">
          <cell r="A2792">
            <v>202002821</v>
          </cell>
          <cell r="B2792">
            <v>255</v>
          </cell>
          <cell r="C2792" t="str">
            <v>6</v>
          </cell>
          <cell r="D2792" t="str">
            <v>TRAVEL &amp; SUBSISTENCE-EMPLOYEES</v>
          </cell>
          <cell r="E2792">
            <v>6411</v>
          </cell>
          <cell r="F2792" t="str">
            <v>WELLS FARGO BANK</v>
          </cell>
          <cell r="G2792" t="str">
            <v>WELLS FA001</v>
          </cell>
          <cell r="H2792">
            <v>8732100009</v>
          </cell>
          <cell r="I2792">
            <v>120.74</v>
          </cell>
          <cell r="J2792">
            <v>44358</v>
          </cell>
          <cell r="K2792">
            <v>44358</v>
          </cell>
          <cell r="L2792" t="str">
            <v>Accounts Payable (Operations)</v>
          </cell>
        </row>
        <row r="2793">
          <cell r="A2793">
            <v>202002821</v>
          </cell>
          <cell r="B2793">
            <v>255</v>
          </cell>
          <cell r="C2793" t="str">
            <v>6</v>
          </cell>
          <cell r="D2793" t="str">
            <v>TRAVEL &amp; SUBSISTENCE-EMPLOYEES</v>
          </cell>
          <cell r="E2793">
            <v>6411</v>
          </cell>
          <cell r="F2793" t="str">
            <v>WELLS FARGO BANK</v>
          </cell>
          <cell r="G2793" t="str">
            <v>WELLS FA001</v>
          </cell>
          <cell r="H2793">
            <v>8732100009</v>
          </cell>
          <cell r="I2793">
            <v>247.27</v>
          </cell>
          <cell r="J2793">
            <v>44358</v>
          </cell>
          <cell r="K2793">
            <v>44358</v>
          </cell>
          <cell r="L2793" t="str">
            <v>Accounts Payable (Operations)</v>
          </cell>
        </row>
        <row r="2794">
          <cell r="A2794">
            <v>202002821</v>
          </cell>
          <cell r="B2794">
            <v>255</v>
          </cell>
          <cell r="C2794" t="str">
            <v>6</v>
          </cell>
          <cell r="D2794" t="str">
            <v>TRAVEL &amp; SUBSISTENCE-EMPLOYEES</v>
          </cell>
          <cell r="E2794">
            <v>6411</v>
          </cell>
          <cell r="F2794" t="str">
            <v>WELLS FARGO BANK</v>
          </cell>
          <cell r="G2794" t="str">
            <v>WELLS FA001</v>
          </cell>
          <cell r="H2794">
            <v>8732100009</v>
          </cell>
          <cell r="I2794">
            <v>247.27</v>
          </cell>
          <cell r="J2794">
            <v>44358</v>
          </cell>
          <cell r="K2794">
            <v>44358</v>
          </cell>
          <cell r="L2794" t="str">
            <v>Accounts Payable (Operations)</v>
          </cell>
        </row>
        <row r="2795">
          <cell r="A2795">
            <v>202002821</v>
          </cell>
          <cell r="B2795">
            <v>255</v>
          </cell>
          <cell r="C2795" t="str">
            <v>6</v>
          </cell>
          <cell r="D2795" t="str">
            <v>TRAVEL &amp; SUBSISTENCE-EMPLOYEES</v>
          </cell>
          <cell r="E2795">
            <v>6411</v>
          </cell>
          <cell r="F2795" t="str">
            <v>WELLS FARGO BANK</v>
          </cell>
          <cell r="G2795" t="str">
            <v>WELLS FA001</v>
          </cell>
          <cell r="H2795">
            <v>8732100009</v>
          </cell>
          <cell r="I2795">
            <v>247.27</v>
          </cell>
          <cell r="J2795">
            <v>44358</v>
          </cell>
          <cell r="K2795">
            <v>44358</v>
          </cell>
          <cell r="L2795" t="str">
            <v>Accounts Payable (Operations)</v>
          </cell>
        </row>
        <row r="2796">
          <cell r="A2796">
            <v>202002821</v>
          </cell>
          <cell r="B2796">
            <v>255</v>
          </cell>
          <cell r="C2796" t="str">
            <v>6</v>
          </cell>
          <cell r="D2796" t="str">
            <v>TRAVEL &amp; SUBSISTENCE-EMPLOYEES</v>
          </cell>
          <cell r="E2796">
            <v>6411</v>
          </cell>
          <cell r="F2796" t="str">
            <v>WELLS FARGO BANK</v>
          </cell>
          <cell r="G2796" t="str">
            <v>WELLS FA001</v>
          </cell>
          <cell r="H2796">
            <v>8732100009</v>
          </cell>
          <cell r="I2796">
            <v>247.27</v>
          </cell>
          <cell r="J2796">
            <v>44358</v>
          </cell>
          <cell r="K2796">
            <v>44358</v>
          </cell>
          <cell r="L2796" t="str">
            <v>Accounts Payable (Operations)</v>
          </cell>
        </row>
        <row r="2797">
          <cell r="A2797">
            <v>202002821</v>
          </cell>
          <cell r="B2797">
            <v>255</v>
          </cell>
          <cell r="C2797" t="str">
            <v>6</v>
          </cell>
          <cell r="D2797" t="str">
            <v>TRAVEL &amp; SUBSISTENCE-EMPLOYEES</v>
          </cell>
          <cell r="E2797">
            <v>6411</v>
          </cell>
          <cell r="F2797" t="str">
            <v>WELLS FARGO BANK</v>
          </cell>
          <cell r="G2797" t="str">
            <v>WELLS FA001</v>
          </cell>
          <cell r="H2797">
            <v>8732100009</v>
          </cell>
          <cell r="I2797">
            <v>247.27</v>
          </cell>
          <cell r="J2797">
            <v>44358</v>
          </cell>
          <cell r="K2797">
            <v>44358</v>
          </cell>
          <cell r="L2797" t="str">
            <v>Accounts Payable (Operations)</v>
          </cell>
        </row>
        <row r="2798">
          <cell r="A2798">
            <v>202002821</v>
          </cell>
          <cell r="B2798">
            <v>255</v>
          </cell>
          <cell r="C2798" t="str">
            <v>6</v>
          </cell>
          <cell r="D2798" t="str">
            <v>TRAVEL &amp; SUBSISTENCE-EMPLOYEES</v>
          </cell>
          <cell r="E2798">
            <v>6411</v>
          </cell>
          <cell r="F2798" t="str">
            <v>WELLS FARGO BANK</v>
          </cell>
          <cell r="G2798" t="str">
            <v>WELLS FA001</v>
          </cell>
          <cell r="H2798">
            <v>8732100009</v>
          </cell>
          <cell r="I2798">
            <v>247.27</v>
          </cell>
          <cell r="J2798">
            <v>44358</v>
          </cell>
          <cell r="K2798">
            <v>44358</v>
          </cell>
          <cell r="L2798" t="str">
            <v>Accounts Payable (Operations)</v>
          </cell>
        </row>
        <row r="2799">
          <cell r="A2799">
            <v>202002821</v>
          </cell>
          <cell r="B2799">
            <v>224</v>
          </cell>
          <cell r="C2799" t="str">
            <v>6</v>
          </cell>
          <cell r="D2799" t="str">
            <v>MISCELLANEOUS OPERATING EXPENS</v>
          </cell>
          <cell r="E2799">
            <v>6499</v>
          </cell>
          <cell r="F2799" t="str">
            <v>WELLS FARGO BANK</v>
          </cell>
          <cell r="G2799" t="str">
            <v>WELLS FA001</v>
          </cell>
          <cell r="H2799">
            <v>8012100349</v>
          </cell>
          <cell r="I2799">
            <v>35</v>
          </cell>
          <cell r="J2799">
            <v>44358</v>
          </cell>
          <cell r="K2799">
            <v>44358</v>
          </cell>
          <cell r="L2799" t="str">
            <v>Accounts Payable (Operations)</v>
          </cell>
        </row>
        <row r="2800">
          <cell r="A2800">
            <v>202002821</v>
          </cell>
          <cell r="B2800">
            <v>224</v>
          </cell>
          <cell r="C2800" t="str">
            <v>6</v>
          </cell>
          <cell r="D2800" t="str">
            <v>MISCELLANEOUS OPERATING EXPENS</v>
          </cell>
          <cell r="E2800">
            <v>6499</v>
          </cell>
          <cell r="F2800" t="str">
            <v>WELLS FARGO BANK</v>
          </cell>
          <cell r="G2800" t="str">
            <v>WELLS FA001</v>
          </cell>
          <cell r="H2800">
            <v>8012100349</v>
          </cell>
          <cell r="I2800">
            <v>35</v>
          </cell>
          <cell r="J2800">
            <v>44358</v>
          </cell>
          <cell r="K2800">
            <v>44358</v>
          </cell>
          <cell r="L2800" t="str">
            <v>Accounts Payable (Operations)</v>
          </cell>
        </row>
        <row r="2801">
          <cell r="A2801">
            <v>202002821</v>
          </cell>
          <cell r="B2801">
            <v>224</v>
          </cell>
          <cell r="C2801" t="str">
            <v>6</v>
          </cell>
          <cell r="D2801" t="str">
            <v>MISCELLANEOUS OPERATING EXPENS</v>
          </cell>
          <cell r="E2801">
            <v>6499</v>
          </cell>
          <cell r="F2801" t="str">
            <v>WELLS FARGO BANK</v>
          </cell>
          <cell r="G2801" t="str">
            <v>WELLS FA001</v>
          </cell>
          <cell r="H2801">
            <v>8012100349</v>
          </cell>
          <cell r="I2801">
            <v>35</v>
          </cell>
          <cell r="J2801">
            <v>44358</v>
          </cell>
          <cell r="K2801">
            <v>44358</v>
          </cell>
          <cell r="L2801" t="str">
            <v>Accounts Payable (Operations)</v>
          </cell>
        </row>
        <row r="2802">
          <cell r="A2802">
            <v>202002821</v>
          </cell>
          <cell r="B2802">
            <v>199</v>
          </cell>
          <cell r="C2802" t="str">
            <v>6</v>
          </cell>
          <cell r="D2802" t="str">
            <v>CONTRACTED SERVICES</v>
          </cell>
          <cell r="E2802">
            <v>6299</v>
          </cell>
          <cell r="F2802" t="str">
            <v>WELLS FARGO BANK</v>
          </cell>
          <cell r="G2802" t="str">
            <v>WELLS FA001</v>
          </cell>
          <cell r="H2802">
            <v>9382100062</v>
          </cell>
          <cell r="I2802">
            <v>-1</v>
          </cell>
          <cell r="J2802">
            <v>44358</v>
          </cell>
          <cell r="K2802">
            <v>44358</v>
          </cell>
          <cell r="L2802" t="str">
            <v>Accounts Payable (Operations)</v>
          </cell>
        </row>
        <row r="2803">
          <cell r="A2803">
            <v>202002821</v>
          </cell>
          <cell r="B2803">
            <v>199</v>
          </cell>
          <cell r="C2803" t="str">
            <v>6</v>
          </cell>
          <cell r="D2803" t="str">
            <v>CONTRACTED SERVICES</v>
          </cell>
          <cell r="E2803">
            <v>6299</v>
          </cell>
          <cell r="F2803" t="str">
            <v>WELLS FARGO BANK</v>
          </cell>
          <cell r="G2803" t="str">
            <v>WELLS FA001</v>
          </cell>
          <cell r="H2803">
            <v>9382100062</v>
          </cell>
          <cell r="I2803">
            <v>-22.5</v>
          </cell>
          <cell r="J2803">
            <v>44358</v>
          </cell>
          <cell r="K2803">
            <v>44358</v>
          </cell>
          <cell r="L2803" t="str">
            <v>Accounts Payable (Operations)</v>
          </cell>
        </row>
        <row r="2804">
          <cell r="A2804">
            <v>202002821</v>
          </cell>
          <cell r="B2804">
            <v>199</v>
          </cell>
          <cell r="C2804" t="str">
            <v>6</v>
          </cell>
          <cell r="D2804" t="str">
            <v>CONTRACTED SERVICES</v>
          </cell>
          <cell r="E2804">
            <v>6299</v>
          </cell>
          <cell r="F2804" t="str">
            <v>WELLS FARGO BANK</v>
          </cell>
          <cell r="G2804" t="str">
            <v>WELLS FA001</v>
          </cell>
          <cell r="H2804">
            <v>9382100062</v>
          </cell>
          <cell r="I2804">
            <v>1</v>
          </cell>
          <cell r="J2804">
            <v>44358</v>
          </cell>
          <cell r="K2804">
            <v>44358</v>
          </cell>
          <cell r="L2804" t="str">
            <v>Accounts Payable (Operations)</v>
          </cell>
        </row>
        <row r="2805">
          <cell r="A2805">
            <v>202002821</v>
          </cell>
          <cell r="B2805">
            <v>199</v>
          </cell>
          <cell r="C2805" t="str">
            <v>6</v>
          </cell>
          <cell r="D2805" t="str">
            <v>CONTRACTED SERVICES</v>
          </cell>
          <cell r="E2805">
            <v>6299</v>
          </cell>
          <cell r="F2805" t="str">
            <v>WELLS FARGO BANK</v>
          </cell>
          <cell r="G2805" t="str">
            <v>WELLS FA001</v>
          </cell>
          <cell r="H2805">
            <v>9382100062</v>
          </cell>
          <cell r="I2805">
            <v>22.5</v>
          </cell>
          <cell r="J2805">
            <v>44358</v>
          </cell>
          <cell r="K2805">
            <v>44358</v>
          </cell>
          <cell r="L2805" t="str">
            <v>Accounts Payable (Operations)</v>
          </cell>
        </row>
        <row r="2806">
          <cell r="A2806">
            <v>202002821</v>
          </cell>
          <cell r="B2806">
            <v>224</v>
          </cell>
          <cell r="C2806" t="str">
            <v>6</v>
          </cell>
          <cell r="D2806" t="str">
            <v>MISCELLANEOUS OPERATING EXPENS</v>
          </cell>
          <cell r="E2806">
            <v>6499</v>
          </cell>
          <cell r="F2806" t="str">
            <v>WELLS FARGO BANK</v>
          </cell>
          <cell r="G2806" t="str">
            <v>WELLS FA001</v>
          </cell>
          <cell r="H2806">
            <v>8012100354</v>
          </cell>
          <cell r="I2806">
            <v>150</v>
          </cell>
          <cell r="J2806">
            <v>44358</v>
          </cell>
          <cell r="K2806">
            <v>44358</v>
          </cell>
          <cell r="L2806" t="str">
            <v>Accounts Payable (Operations)</v>
          </cell>
        </row>
        <row r="2807">
          <cell r="A2807">
            <v>202002821</v>
          </cell>
          <cell r="B2807">
            <v>224</v>
          </cell>
          <cell r="C2807" t="str">
            <v>6</v>
          </cell>
          <cell r="D2807" t="str">
            <v>MISCELLANEOUS OPERATING EXPENS</v>
          </cell>
          <cell r="E2807">
            <v>6499</v>
          </cell>
          <cell r="F2807" t="str">
            <v>WELLS FARGO BANK</v>
          </cell>
          <cell r="G2807" t="str">
            <v>WELLS FA001</v>
          </cell>
          <cell r="H2807">
            <v>8012100354</v>
          </cell>
          <cell r="I2807">
            <v>150</v>
          </cell>
          <cell r="J2807">
            <v>44358</v>
          </cell>
          <cell r="K2807">
            <v>44358</v>
          </cell>
          <cell r="L2807" t="str">
            <v>Accounts Payable (Operations)</v>
          </cell>
        </row>
        <row r="2808">
          <cell r="A2808">
            <v>202002821</v>
          </cell>
          <cell r="B2808">
            <v>224</v>
          </cell>
          <cell r="C2808" t="str">
            <v>6</v>
          </cell>
          <cell r="D2808" t="str">
            <v>MISCELLANEOUS OPERATING EXPENS</v>
          </cell>
          <cell r="E2808">
            <v>6499</v>
          </cell>
          <cell r="F2808" t="str">
            <v>WELLS FARGO BANK</v>
          </cell>
          <cell r="G2808" t="str">
            <v>WELLS FA001</v>
          </cell>
          <cell r="H2808">
            <v>8012100354</v>
          </cell>
          <cell r="I2808">
            <v>150</v>
          </cell>
          <cell r="J2808">
            <v>44358</v>
          </cell>
          <cell r="K2808">
            <v>44358</v>
          </cell>
          <cell r="L2808" t="str">
            <v>Accounts Payable (Operations)</v>
          </cell>
        </row>
        <row r="2809">
          <cell r="A2809">
            <v>202002821</v>
          </cell>
          <cell r="B2809">
            <v>224</v>
          </cell>
          <cell r="C2809" t="str">
            <v>6</v>
          </cell>
          <cell r="D2809" t="str">
            <v>MISCELLANEOUS OPERATING EXPENS</v>
          </cell>
          <cell r="E2809">
            <v>6499</v>
          </cell>
          <cell r="F2809" t="str">
            <v>WELLS FARGO BANK</v>
          </cell>
          <cell r="G2809" t="str">
            <v>WELLS FA001</v>
          </cell>
          <cell r="H2809">
            <v>8012100354</v>
          </cell>
          <cell r="I2809">
            <v>150</v>
          </cell>
          <cell r="J2809">
            <v>44358</v>
          </cell>
          <cell r="K2809">
            <v>44358</v>
          </cell>
          <cell r="L2809" t="str">
            <v>Accounts Payable (Operations)</v>
          </cell>
        </row>
        <row r="2810">
          <cell r="A2810">
            <v>202002821</v>
          </cell>
          <cell r="B2810">
            <v>224</v>
          </cell>
          <cell r="C2810" t="str">
            <v>6</v>
          </cell>
          <cell r="D2810" t="str">
            <v>MISCELLANEOUS OPERATING EXPENS</v>
          </cell>
          <cell r="E2810">
            <v>6499</v>
          </cell>
          <cell r="F2810" t="str">
            <v>WELLS FARGO BANK</v>
          </cell>
          <cell r="G2810" t="str">
            <v>WELLS FA001</v>
          </cell>
          <cell r="H2810">
            <v>8012100349</v>
          </cell>
          <cell r="I2810">
            <v>1040</v>
          </cell>
          <cell r="J2810">
            <v>44358</v>
          </cell>
          <cell r="K2810">
            <v>44358</v>
          </cell>
          <cell r="L2810" t="str">
            <v>Accounts Payable (Operations)</v>
          </cell>
        </row>
        <row r="2811">
          <cell r="A2811">
            <v>202002821</v>
          </cell>
          <cell r="B2811">
            <v>224</v>
          </cell>
          <cell r="C2811" t="str">
            <v>6</v>
          </cell>
          <cell r="D2811" t="str">
            <v>MISCELLANEOUS OPERATING EXPENS</v>
          </cell>
          <cell r="E2811">
            <v>6499</v>
          </cell>
          <cell r="F2811" t="str">
            <v>WELLS FARGO BANK</v>
          </cell>
          <cell r="G2811" t="str">
            <v>WELLS FA001</v>
          </cell>
          <cell r="H2811">
            <v>8012100349</v>
          </cell>
          <cell r="I2811">
            <v>185</v>
          </cell>
          <cell r="J2811">
            <v>44358</v>
          </cell>
          <cell r="K2811">
            <v>44358</v>
          </cell>
          <cell r="L2811" t="str">
            <v>Accounts Payable (Operations)</v>
          </cell>
        </row>
        <row r="2812">
          <cell r="A2812">
            <v>202002821</v>
          </cell>
          <cell r="B2812">
            <v>224</v>
          </cell>
          <cell r="C2812" t="str">
            <v>6</v>
          </cell>
          <cell r="D2812" t="str">
            <v>MISCELLANEOUS OPERATING EXPENS</v>
          </cell>
          <cell r="E2812">
            <v>6499</v>
          </cell>
          <cell r="F2812" t="str">
            <v>WELLS FARGO BANK</v>
          </cell>
          <cell r="G2812" t="str">
            <v>WELLS FA001</v>
          </cell>
          <cell r="H2812">
            <v>8012100410</v>
          </cell>
          <cell r="I2812">
            <v>119</v>
          </cell>
          <cell r="J2812">
            <v>44358</v>
          </cell>
          <cell r="K2812">
            <v>44358</v>
          </cell>
          <cell r="L2812" t="str">
            <v>Accounts Payable (Operations)</v>
          </cell>
        </row>
        <row r="2813">
          <cell r="A2813">
            <v>202002821</v>
          </cell>
          <cell r="B2813">
            <v>224</v>
          </cell>
          <cell r="C2813" t="str">
            <v>6</v>
          </cell>
          <cell r="D2813" t="str">
            <v>MISCELLANEOUS OPERATING EXPENS</v>
          </cell>
          <cell r="E2813">
            <v>6499</v>
          </cell>
          <cell r="F2813" t="str">
            <v>WELLS FARGO BANK</v>
          </cell>
          <cell r="G2813" t="str">
            <v>WELLS FA001</v>
          </cell>
          <cell r="H2813">
            <v>8012100410</v>
          </cell>
          <cell r="I2813">
            <v>119</v>
          </cell>
          <cell r="J2813">
            <v>44358</v>
          </cell>
          <cell r="K2813">
            <v>44358</v>
          </cell>
          <cell r="L2813" t="str">
            <v>Accounts Payable (Operations)</v>
          </cell>
        </row>
        <row r="2814">
          <cell r="A2814">
            <v>202002821</v>
          </cell>
          <cell r="B2814">
            <v>224</v>
          </cell>
          <cell r="C2814" t="str">
            <v>6</v>
          </cell>
          <cell r="D2814" t="str">
            <v>MISCELLANEOUS OPERATING EXPENS</v>
          </cell>
          <cell r="E2814">
            <v>6499</v>
          </cell>
          <cell r="F2814" t="str">
            <v>WELLS FARGO BANK</v>
          </cell>
          <cell r="G2814" t="str">
            <v>WELLS FA001</v>
          </cell>
          <cell r="H2814">
            <v>8012100410</v>
          </cell>
          <cell r="I2814">
            <v>119</v>
          </cell>
          <cell r="J2814">
            <v>44358</v>
          </cell>
          <cell r="K2814">
            <v>44358</v>
          </cell>
          <cell r="L2814" t="str">
            <v>Accounts Payable (Operations)</v>
          </cell>
        </row>
        <row r="2815">
          <cell r="A2815">
            <v>202002821</v>
          </cell>
          <cell r="B2815">
            <v>224</v>
          </cell>
          <cell r="C2815" t="str">
            <v>6</v>
          </cell>
          <cell r="D2815" t="str">
            <v>MISCELLANEOUS OPERATING EXPENS</v>
          </cell>
          <cell r="E2815">
            <v>6499</v>
          </cell>
          <cell r="F2815" t="str">
            <v>WELLS FARGO BANK</v>
          </cell>
          <cell r="G2815" t="str">
            <v>WELLS FA001</v>
          </cell>
          <cell r="H2815">
            <v>8012100411</v>
          </cell>
          <cell r="I2815">
            <v>119</v>
          </cell>
          <cell r="J2815">
            <v>44358</v>
          </cell>
          <cell r="K2815">
            <v>44358</v>
          </cell>
          <cell r="L2815" t="str">
            <v>Accounts Payable (Operations)</v>
          </cell>
        </row>
        <row r="2816">
          <cell r="A2816">
            <v>202002821</v>
          </cell>
          <cell r="B2816">
            <v>199</v>
          </cell>
          <cell r="C2816" t="str">
            <v>6</v>
          </cell>
          <cell r="D2816" t="str">
            <v>MISCELLANEOUS OPERATING EXPENS</v>
          </cell>
          <cell r="E2816">
            <v>6499</v>
          </cell>
          <cell r="F2816" t="str">
            <v>WELLS FARGO BANK</v>
          </cell>
          <cell r="G2816" t="str">
            <v>WELLS FA001</v>
          </cell>
          <cell r="H2816">
            <v>8252100053</v>
          </cell>
          <cell r="I2816">
            <v>575</v>
          </cell>
          <cell r="J2816">
            <v>44358</v>
          </cell>
          <cell r="K2816">
            <v>44358</v>
          </cell>
          <cell r="L2816" t="str">
            <v>Accounts Payable (Operations)</v>
          </cell>
        </row>
        <row r="2817">
          <cell r="A2817">
            <v>202002821</v>
          </cell>
          <cell r="B2817">
            <v>199</v>
          </cell>
          <cell r="C2817" t="str">
            <v>6</v>
          </cell>
          <cell r="D2817" t="str">
            <v>CONTRACTED SERVICES</v>
          </cell>
          <cell r="E2817">
            <v>6299</v>
          </cell>
          <cell r="F2817" t="str">
            <v>WELLS FARGO BANK</v>
          </cell>
          <cell r="G2817" t="str">
            <v>WELLS FA001</v>
          </cell>
          <cell r="H2817">
            <v>8842100017</v>
          </cell>
          <cell r="I2817">
            <v>500</v>
          </cell>
          <cell r="J2817">
            <v>44358</v>
          </cell>
          <cell r="K2817">
            <v>44358</v>
          </cell>
          <cell r="L2817" t="str">
            <v>Accounts Payable (Operations)</v>
          </cell>
        </row>
        <row r="2818">
          <cell r="A2818">
            <v>202002821</v>
          </cell>
          <cell r="B2818">
            <v>224</v>
          </cell>
          <cell r="C2818" t="str">
            <v>6</v>
          </cell>
          <cell r="D2818" t="str">
            <v>MISCELLANEOUS OPERATING EXPENS</v>
          </cell>
          <cell r="E2818">
            <v>6499</v>
          </cell>
          <cell r="F2818" t="str">
            <v>WELLS FARGO BANK</v>
          </cell>
          <cell r="G2818" t="str">
            <v>WELLS FA001</v>
          </cell>
          <cell r="H2818">
            <v>8012100371</v>
          </cell>
          <cell r="I2818">
            <v>1560</v>
          </cell>
          <cell r="J2818">
            <v>44358</v>
          </cell>
          <cell r="K2818">
            <v>44358</v>
          </cell>
          <cell r="L2818" t="str">
            <v>Accounts Payable (Operations)</v>
          </cell>
        </row>
        <row r="2819">
          <cell r="A2819">
            <v>202002821</v>
          </cell>
          <cell r="B2819">
            <v>224</v>
          </cell>
          <cell r="C2819" t="str">
            <v>6</v>
          </cell>
          <cell r="D2819" t="str">
            <v>MISCELLANEOUS OPERATING EXPENS</v>
          </cell>
          <cell r="E2819">
            <v>6499</v>
          </cell>
          <cell r="F2819" t="str">
            <v>WELLS FARGO BANK</v>
          </cell>
          <cell r="G2819" t="str">
            <v>WELLS FA001</v>
          </cell>
          <cell r="H2819">
            <v>8012100371</v>
          </cell>
          <cell r="I2819">
            <v>820</v>
          </cell>
          <cell r="J2819">
            <v>44358</v>
          </cell>
          <cell r="K2819">
            <v>44358</v>
          </cell>
          <cell r="L2819" t="str">
            <v>Accounts Payable (Operations)</v>
          </cell>
        </row>
        <row r="2820">
          <cell r="A2820">
            <v>202002821</v>
          </cell>
          <cell r="B2820">
            <v>199</v>
          </cell>
          <cell r="C2820" t="str">
            <v>6</v>
          </cell>
          <cell r="D2820" t="str">
            <v>MISCELLANEOUS OPERATING EXPENS</v>
          </cell>
          <cell r="E2820">
            <v>6499</v>
          </cell>
          <cell r="F2820" t="str">
            <v>WELLS FARGO BANK</v>
          </cell>
          <cell r="G2820" t="str">
            <v>WELLS FA001</v>
          </cell>
          <cell r="H2820">
            <v>9302100075</v>
          </cell>
          <cell r="I2820">
            <v>34.65</v>
          </cell>
          <cell r="J2820">
            <v>44358</v>
          </cell>
          <cell r="K2820">
            <v>44358</v>
          </cell>
          <cell r="L2820" t="str">
            <v>Accounts Payable (Operations)</v>
          </cell>
        </row>
        <row r="2821">
          <cell r="A2821">
            <v>202002821</v>
          </cell>
          <cell r="B2821">
            <v>199</v>
          </cell>
          <cell r="C2821" t="str">
            <v>6</v>
          </cell>
          <cell r="D2821" t="str">
            <v>STUDENT TRAVEL</v>
          </cell>
          <cell r="E2821">
            <v>6412</v>
          </cell>
          <cell r="F2821" t="str">
            <v>WELLS FARGO BANK</v>
          </cell>
          <cell r="G2821" t="str">
            <v>WELLS FA001</v>
          </cell>
          <cell r="H2821">
            <v>32100216</v>
          </cell>
          <cell r="I2821">
            <v>821.76</v>
          </cell>
          <cell r="J2821">
            <v>44358</v>
          </cell>
          <cell r="K2821">
            <v>44358</v>
          </cell>
          <cell r="L2821" t="str">
            <v>Accounts Payable (Operations)</v>
          </cell>
        </row>
        <row r="2822">
          <cell r="A2822">
            <v>202002821</v>
          </cell>
          <cell r="B2822">
            <v>199</v>
          </cell>
          <cell r="C2822" t="str">
            <v>6</v>
          </cell>
          <cell r="D2822" t="str">
            <v>STUDENT TRAVEL</v>
          </cell>
          <cell r="E2822">
            <v>6412</v>
          </cell>
          <cell r="F2822" t="str">
            <v>WELLS FARGO BANK</v>
          </cell>
          <cell r="G2822" t="str">
            <v>WELLS FA001</v>
          </cell>
          <cell r="H2822">
            <v>32100216</v>
          </cell>
          <cell r="I2822">
            <v>185.25</v>
          </cell>
          <cell r="J2822">
            <v>44358</v>
          </cell>
          <cell r="K2822">
            <v>44358</v>
          </cell>
          <cell r="L2822" t="str">
            <v>Accounts Payable (Operations)</v>
          </cell>
        </row>
        <row r="2823">
          <cell r="A2823">
            <v>202002821</v>
          </cell>
          <cell r="B2823">
            <v>199</v>
          </cell>
          <cell r="C2823" t="str">
            <v>6</v>
          </cell>
          <cell r="D2823" t="str">
            <v>STUDENT TRAVEL</v>
          </cell>
          <cell r="E2823">
            <v>6412</v>
          </cell>
          <cell r="F2823" t="str">
            <v>WELLS FARGO BANK</v>
          </cell>
          <cell r="G2823" t="str">
            <v>WELLS FA001</v>
          </cell>
          <cell r="H2823">
            <v>32100216</v>
          </cell>
          <cell r="I2823">
            <v>-128.82</v>
          </cell>
          <cell r="J2823">
            <v>44358</v>
          </cell>
          <cell r="K2823">
            <v>44358</v>
          </cell>
          <cell r="L2823" t="str">
            <v>Accounts Payable (Operations)</v>
          </cell>
        </row>
        <row r="2824">
          <cell r="A2824">
            <v>202002821</v>
          </cell>
          <cell r="B2824">
            <v>199</v>
          </cell>
          <cell r="C2824" t="str">
            <v>6</v>
          </cell>
          <cell r="D2824" t="str">
            <v>TRAVEL &amp; SUBSISTENCE-EMPLOYEES</v>
          </cell>
          <cell r="E2824">
            <v>6411</v>
          </cell>
          <cell r="F2824" t="str">
            <v>WELLS FARGO BANK</v>
          </cell>
          <cell r="G2824" t="str">
            <v>WELLS FA001</v>
          </cell>
          <cell r="H2824">
            <v>7012100052</v>
          </cell>
          <cell r="I2824">
            <v>595</v>
          </cell>
          <cell r="J2824">
            <v>44358</v>
          </cell>
          <cell r="K2824">
            <v>44358</v>
          </cell>
          <cell r="L2824" t="str">
            <v>Accounts Payable (Operations)</v>
          </cell>
        </row>
        <row r="2825">
          <cell r="A2825">
            <v>202002821</v>
          </cell>
          <cell r="B2825">
            <v>199</v>
          </cell>
          <cell r="C2825" t="str">
            <v>6</v>
          </cell>
          <cell r="D2825" t="str">
            <v>MISCELLANEOUS OPERATING EXPENS</v>
          </cell>
          <cell r="E2825">
            <v>6499</v>
          </cell>
          <cell r="F2825" t="str">
            <v>WELLS FARGO BANK</v>
          </cell>
          <cell r="G2825" t="str">
            <v>WELLS FA001</v>
          </cell>
          <cell r="H2825">
            <v>7012100059</v>
          </cell>
          <cell r="I2825">
            <v>35.33</v>
          </cell>
          <cell r="J2825">
            <v>44358</v>
          </cell>
          <cell r="K2825">
            <v>44358</v>
          </cell>
          <cell r="L2825" t="str">
            <v>Accounts Payable (Operations)</v>
          </cell>
        </row>
        <row r="2826">
          <cell r="A2826">
            <v>202002821</v>
          </cell>
          <cell r="B2826">
            <v>199</v>
          </cell>
          <cell r="C2826" t="str">
            <v>6</v>
          </cell>
          <cell r="D2826" t="str">
            <v>MISCELLANEOUS OPERATING EXPENS</v>
          </cell>
          <cell r="E2826">
            <v>6499</v>
          </cell>
          <cell r="F2826" t="str">
            <v>WELLS FARGO BANK</v>
          </cell>
          <cell r="G2826" t="str">
            <v>WELLS FA001</v>
          </cell>
          <cell r="H2826">
            <v>7022100029</v>
          </cell>
          <cell r="I2826">
            <v>118.28</v>
          </cell>
          <cell r="J2826">
            <v>44358</v>
          </cell>
          <cell r="K2826">
            <v>44358</v>
          </cell>
          <cell r="L2826" t="str">
            <v>Accounts Payable (Operations)</v>
          </cell>
        </row>
        <row r="2827">
          <cell r="A2827">
            <v>202002821</v>
          </cell>
          <cell r="B2827">
            <v>199</v>
          </cell>
          <cell r="C2827" t="str">
            <v>6</v>
          </cell>
          <cell r="D2827" t="str">
            <v>MISCELLANEOUS OPERATING EXPENS</v>
          </cell>
          <cell r="E2827">
            <v>6499</v>
          </cell>
          <cell r="F2827" t="str">
            <v>WELLS FARGO BANK</v>
          </cell>
          <cell r="G2827" t="str">
            <v>WELLS FA001</v>
          </cell>
          <cell r="H2827">
            <v>7012100059</v>
          </cell>
          <cell r="I2827">
            <v>59.8</v>
          </cell>
          <cell r="J2827">
            <v>44358</v>
          </cell>
          <cell r="K2827">
            <v>44358</v>
          </cell>
          <cell r="L2827" t="str">
            <v>Accounts Payable (Operations)</v>
          </cell>
        </row>
        <row r="2828">
          <cell r="A2828">
            <v>202002821</v>
          </cell>
          <cell r="B2828">
            <v>199</v>
          </cell>
          <cell r="C2828" t="str">
            <v>6</v>
          </cell>
          <cell r="D2828" t="str">
            <v>MISCELLANEOUS OPERATING EXPENS</v>
          </cell>
          <cell r="E2828">
            <v>6499</v>
          </cell>
          <cell r="F2828" t="str">
            <v>WELLS FARGO BANK</v>
          </cell>
          <cell r="G2828" t="str">
            <v>WELLS FA001</v>
          </cell>
          <cell r="H2828">
            <v>7022100029</v>
          </cell>
          <cell r="I2828">
            <v>138.04</v>
          </cell>
          <cell r="J2828">
            <v>44358</v>
          </cell>
          <cell r="K2828">
            <v>44358</v>
          </cell>
          <cell r="L2828" t="str">
            <v>Accounts Payable (Operations)</v>
          </cell>
        </row>
        <row r="2829">
          <cell r="A2829">
            <v>202002821</v>
          </cell>
          <cell r="B2829">
            <v>199</v>
          </cell>
          <cell r="C2829" t="str">
            <v>6</v>
          </cell>
          <cell r="D2829" t="str">
            <v>MISCELLANEOUS OPERATING EXPENS</v>
          </cell>
          <cell r="E2829">
            <v>6499</v>
          </cell>
          <cell r="F2829" t="str">
            <v>WELLS FARGO BANK</v>
          </cell>
          <cell r="G2829" t="str">
            <v>WELLS FA001</v>
          </cell>
          <cell r="H2829">
            <v>7012100059</v>
          </cell>
          <cell r="I2829">
            <v>27.73</v>
          </cell>
          <cell r="J2829">
            <v>44358</v>
          </cell>
          <cell r="K2829">
            <v>44358</v>
          </cell>
          <cell r="L2829" t="str">
            <v>Accounts Payable (Operations)</v>
          </cell>
        </row>
        <row r="2830">
          <cell r="A2830">
            <v>202002821</v>
          </cell>
          <cell r="B2830">
            <v>199</v>
          </cell>
          <cell r="C2830" t="str">
            <v>6</v>
          </cell>
          <cell r="D2830" t="str">
            <v>NON-EMPLOYEE TRAVEL</v>
          </cell>
          <cell r="E2830">
            <v>6419</v>
          </cell>
          <cell r="F2830" t="str">
            <v>WELLS FARGO BANK</v>
          </cell>
          <cell r="G2830" t="str">
            <v>WELLS FA001</v>
          </cell>
          <cell r="H2830">
            <v>7022100027</v>
          </cell>
          <cell r="I2830">
            <v>595</v>
          </cell>
          <cell r="J2830">
            <v>44358</v>
          </cell>
          <cell r="K2830">
            <v>44358</v>
          </cell>
          <cell r="L2830" t="str">
            <v>Accounts Payable (Operations)</v>
          </cell>
        </row>
        <row r="2831">
          <cell r="A2831">
            <v>202002821</v>
          </cell>
          <cell r="B2831">
            <v>199</v>
          </cell>
          <cell r="C2831" t="str">
            <v>6</v>
          </cell>
          <cell r="D2831" t="str">
            <v>MISCELLANEOUS OPERATING EXPENS</v>
          </cell>
          <cell r="E2831">
            <v>6499</v>
          </cell>
          <cell r="F2831" t="str">
            <v>WELLS FARGO BANK</v>
          </cell>
          <cell r="G2831" t="str">
            <v>WELLS FA001</v>
          </cell>
          <cell r="H2831">
            <v>7022100029</v>
          </cell>
          <cell r="I2831">
            <v>80.78</v>
          </cell>
          <cell r="J2831">
            <v>44358</v>
          </cell>
          <cell r="K2831">
            <v>44358</v>
          </cell>
          <cell r="L2831" t="str">
            <v>Accounts Payable (Operations)</v>
          </cell>
        </row>
        <row r="2832">
          <cell r="A2832">
            <v>202002821</v>
          </cell>
          <cell r="B2832">
            <v>199</v>
          </cell>
          <cell r="C2832" t="str">
            <v>6</v>
          </cell>
          <cell r="D2832" t="str">
            <v>FUEL</v>
          </cell>
          <cell r="E2832">
            <v>6311</v>
          </cell>
          <cell r="F2832" t="str">
            <v>WELLS FARGO BANK</v>
          </cell>
          <cell r="G2832" t="str">
            <v>WELLS FA001</v>
          </cell>
          <cell r="H2832">
            <v>9382100258</v>
          </cell>
          <cell r="I2832">
            <v>171</v>
          </cell>
          <cell r="J2832">
            <v>44358</v>
          </cell>
          <cell r="K2832">
            <v>44358</v>
          </cell>
          <cell r="L2832" t="str">
            <v>Accounts Payable (Operations)</v>
          </cell>
        </row>
        <row r="2833">
          <cell r="A2833">
            <v>202002821</v>
          </cell>
          <cell r="B2833">
            <v>199</v>
          </cell>
          <cell r="C2833" t="str">
            <v>6</v>
          </cell>
          <cell r="D2833" t="str">
            <v>NON-EMPLOYEE TRAVEL</v>
          </cell>
          <cell r="E2833">
            <v>6419</v>
          </cell>
          <cell r="F2833" t="str">
            <v>WELLS FARGO BANK</v>
          </cell>
          <cell r="G2833" t="str">
            <v>WELLS FA001</v>
          </cell>
          <cell r="H2833">
            <v>7022100027</v>
          </cell>
          <cell r="I2833">
            <v>495</v>
          </cell>
          <cell r="J2833">
            <v>44358</v>
          </cell>
          <cell r="K2833">
            <v>44358</v>
          </cell>
          <cell r="L2833" t="str">
            <v>Accounts Payable (Operations)</v>
          </cell>
        </row>
        <row r="2834">
          <cell r="A2834">
            <v>202002821</v>
          </cell>
          <cell r="B2834">
            <v>181</v>
          </cell>
          <cell r="C2834" t="str">
            <v>6</v>
          </cell>
          <cell r="D2834" t="str">
            <v>STUDENT TRAVEL</v>
          </cell>
          <cell r="E2834">
            <v>6412</v>
          </cell>
          <cell r="F2834" t="str">
            <v>WELLS FARGO BANK</v>
          </cell>
          <cell r="G2834" t="str">
            <v>WELLS FA001</v>
          </cell>
          <cell r="H2834">
            <v>8802100414</v>
          </cell>
          <cell r="I2834">
            <v>-348.75</v>
          </cell>
          <cell r="J2834">
            <v>44358</v>
          </cell>
          <cell r="K2834">
            <v>44358</v>
          </cell>
          <cell r="L2834" t="str">
            <v>Accounts Payable (Operations)</v>
          </cell>
        </row>
        <row r="2835">
          <cell r="A2835">
            <v>202002821</v>
          </cell>
          <cell r="B2835">
            <v>181</v>
          </cell>
          <cell r="C2835" t="str">
            <v>6</v>
          </cell>
          <cell r="D2835" t="str">
            <v>STUDENT TRAVEL</v>
          </cell>
          <cell r="E2835">
            <v>6412</v>
          </cell>
          <cell r="F2835" t="str">
            <v>WELLS FARGO BANK</v>
          </cell>
          <cell r="G2835" t="str">
            <v>WELLS FA001</v>
          </cell>
          <cell r="H2835">
            <v>8802100414</v>
          </cell>
          <cell r="I2835">
            <v>-348.75</v>
          </cell>
          <cell r="J2835">
            <v>44358</v>
          </cell>
          <cell r="K2835">
            <v>44358</v>
          </cell>
          <cell r="L2835" t="str">
            <v>Accounts Payable (Operations)</v>
          </cell>
        </row>
        <row r="2836">
          <cell r="A2836">
            <v>202002821</v>
          </cell>
          <cell r="B2836">
            <v>181</v>
          </cell>
          <cell r="C2836" t="str">
            <v>6</v>
          </cell>
          <cell r="D2836" t="str">
            <v>STUDENT TRAVEL</v>
          </cell>
          <cell r="E2836">
            <v>6412</v>
          </cell>
          <cell r="F2836" t="str">
            <v>WELLS FARGO BANK</v>
          </cell>
          <cell r="G2836" t="str">
            <v>WELLS FA001</v>
          </cell>
          <cell r="H2836">
            <v>8802100414</v>
          </cell>
          <cell r="I2836">
            <v>-358.75</v>
          </cell>
          <cell r="J2836">
            <v>44358</v>
          </cell>
          <cell r="K2836">
            <v>44358</v>
          </cell>
          <cell r="L2836" t="str">
            <v>Accounts Payable (Operations)</v>
          </cell>
        </row>
        <row r="2837">
          <cell r="A2837">
            <v>202002821</v>
          </cell>
          <cell r="B2837">
            <v>181</v>
          </cell>
          <cell r="C2837" t="str">
            <v>6</v>
          </cell>
          <cell r="D2837" t="str">
            <v>STUDENT TRAVEL</v>
          </cell>
          <cell r="E2837">
            <v>6412</v>
          </cell>
          <cell r="F2837" t="str">
            <v>WELLS FARGO BANK</v>
          </cell>
          <cell r="G2837" t="str">
            <v>WELLS FA001</v>
          </cell>
          <cell r="H2837">
            <v>8802100414</v>
          </cell>
          <cell r="I2837">
            <v>-358.17</v>
          </cell>
          <cell r="J2837">
            <v>44358</v>
          </cell>
          <cell r="K2837">
            <v>44358</v>
          </cell>
          <cell r="L2837" t="str">
            <v>Accounts Payable (Operations)</v>
          </cell>
        </row>
        <row r="2838">
          <cell r="A2838">
            <v>202002821</v>
          </cell>
          <cell r="B2838">
            <v>181</v>
          </cell>
          <cell r="C2838" t="str">
            <v>6</v>
          </cell>
          <cell r="D2838" t="str">
            <v>STUDENT TRAVEL</v>
          </cell>
          <cell r="E2838">
            <v>6412</v>
          </cell>
          <cell r="F2838" t="str">
            <v>WELLS FARGO BANK</v>
          </cell>
          <cell r="G2838" t="str">
            <v>WELLS FA001</v>
          </cell>
          <cell r="H2838">
            <v>8802100414</v>
          </cell>
          <cell r="I2838">
            <v>32.76</v>
          </cell>
          <cell r="J2838">
            <v>44358</v>
          </cell>
          <cell r="K2838">
            <v>44358</v>
          </cell>
          <cell r="L2838" t="str">
            <v>Accounts Payable (Operations)</v>
          </cell>
        </row>
        <row r="2839">
          <cell r="A2839">
            <v>202002821</v>
          </cell>
          <cell r="B2839">
            <v>181</v>
          </cell>
          <cell r="C2839" t="str">
            <v>6</v>
          </cell>
          <cell r="D2839" t="str">
            <v>STUDENT TRAVEL</v>
          </cell>
          <cell r="E2839">
            <v>6412</v>
          </cell>
          <cell r="F2839" t="str">
            <v>WELLS FARGO BANK</v>
          </cell>
          <cell r="G2839" t="str">
            <v>WELLS FA001</v>
          </cell>
          <cell r="H2839">
            <v>8802100414</v>
          </cell>
          <cell r="I2839">
            <v>3.99</v>
          </cell>
          <cell r="J2839">
            <v>44358</v>
          </cell>
          <cell r="K2839">
            <v>44358</v>
          </cell>
          <cell r="L2839" t="str">
            <v>Accounts Payable (Operations)</v>
          </cell>
        </row>
        <row r="2840">
          <cell r="A2840">
            <v>202002821</v>
          </cell>
          <cell r="B2840">
            <v>181</v>
          </cell>
          <cell r="C2840" t="str">
            <v>6</v>
          </cell>
          <cell r="D2840" t="str">
            <v>STUDENT TRAVEL</v>
          </cell>
          <cell r="E2840">
            <v>6412</v>
          </cell>
          <cell r="F2840" t="str">
            <v>WELLS FARGO BANK</v>
          </cell>
          <cell r="G2840" t="str">
            <v>WELLS FA001</v>
          </cell>
          <cell r="H2840">
            <v>8802100414</v>
          </cell>
          <cell r="I2840">
            <v>-8.6199999999999992</v>
          </cell>
          <cell r="J2840">
            <v>44358</v>
          </cell>
          <cell r="K2840">
            <v>44358</v>
          </cell>
          <cell r="L2840" t="str">
            <v>Accounts Payable (Operations)</v>
          </cell>
        </row>
        <row r="2841">
          <cell r="A2841">
            <v>202002821</v>
          </cell>
          <cell r="B2841">
            <v>181</v>
          </cell>
          <cell r="C2841" t="str">
            <v>6</v>
          </cell>
          <cell r="D2841" t="str">
            <v>STUDENT TRAVEL</v>
          </cell>
          <cell r="E2841">
            <v>6412</v>
          </cell>
          <cell r="F2841" t="str">
            <v>WELLS FARGO BANK</v>
          </cell>
          <cell r="G2841" t="str">
            <v>WELLS FA001</v>
          </cell>
          <cell r="H2841">
            <v>8802100414</v>
          </cell>
          <cell r="I2841">
            <v>1324.07</v>
          </cell>
          <cell r="J2841">
            <v>44358</v>
          </cell>
          <cell r="K2841">
            <v>44358</v>
          </cell>
          <cell r="L2841" t="str">
            <v>Accounts Payable (Operations)</v>
          </cell>
        </row>
        <row r="2842">
          <cell r="A2842">
            <v>202002821</v>
          </cell>
          <cell r="B2842">
            <v>181</v>
          </cell>
          <cell r="C2842" t="str">
            <v>6</v>
          </cell>
          <cell r="D2842" t="str">
            <v>STUDENT TRAVEL</v>
          </cell>
          <cell r="E2842">
            <v>6412</v>
          </cell>
          <cell r="F2842" t="str">
            <v>WELLS FARGO BANK</v>
          </cell>
          <cell r="G2842" t="str">
            <v>WELLS FA001</v>
          </cell>
          <cell r="H2842">
            <v>8802100414</v>
          </cell>
          <cell r="I2842">
            <v>7.9</v>
          </cell>
          <cell r="J2842">
            <v>44358</v>
          </cell>
          <cell r="K2842">
            <v>44358</v>
          </cell>
          <cell r="L2842" t="str">
            <v>Accounts Payable (Operations)</v>
          </cell>
        </row>
        <row r="2843">
          <cell r="A2843">
            <v>202002821</v>
          </cell>
          <cell r="B2843">
            <v>181</v>
          </cell>
          <cell r="C2843" t="str">
            <v>6</v>
          </cell>
          <cell r="D2843" t="str">
            <v>STUDENT TRAVEL</v>
          </cell>
          <cell r="E2843">
            <v>6412</v>
          </cell>
          <cell r="F2843" t="str">
            <v>WELLS FARGO BANK</v>
          </cell>
          <cell r="G2843" t="str">
            <v>WELLS FA001</v>
          </cell>
          <cell r="H2843">
            <v>8802100414</v>
          </cell>
          <cell r="I2843">
            <v>29.62</v>
          </cell>
          <cell r="J2843">
            <v>44358</v>
          </cell>
          <cell r="K2843">
            <v>44358</v>
          </cell>
          <cell r="L2843" t="str">
            <v>Accounts Payable (Operations)</v>
          </cell>
        </row>
        <row r="2844">
          <cell r="A2844">
            <v>202002821</v>
          </cell>
          <cell r="B2844">
            <v>181</v>
          </cell>
          <cell r="C2844" t="str">
            <v>6</v>
          </cell>
          <cell r="D2844" t="str">
            <v>STUDENT TRAVEL</v>
          </cell>
          <cell r="E2844">
            <v>6412</v>
          </cell>
          <cell r="F2844" t="str">
            <v>WELLS FARGO BANK</v>
          </cell>
          <cell r="G2844" t="str">
            <v>WELLS FA001</v>
          </cell>
          <cell r="H2844">
            <v>8802100414</v>
          </cell>
          <cell r="I2844">
            <v>38.79</v>
          </cell>
          <cell r="J2844">
            <v>44358</v>
          </cell>
          <cell r="K2844">
            <v>44358</v>
          </cell>
          <cell r="L2844" t="str">
            <v>Accounts Payable (Operations)</v>
          </cell>
        </row>
        <row r="2845">
          <cell r="A2845">
            <v>202002821</v>
          </cell>
          <cell r="B2845">
            <v>181</v>
          </cell>
          <cell r="C2845" t="str">
            <v>6</v>
          </cell>
          <cell r="D2845" t="str">
            <v>STUDENT TRAVEL</v>
          </cell>
          <cell r="E2845">
            <v>6412</v>
          </cell>
          <cell r="F2845" t="str">
            <v>WELLS FARGO BANK</v>
          </cell>
          <cell r="G2845" t="str">
            <v>WELLS FA001</v>
          </cell>
          <cell r="H2845">
            <v>8802100414</v>
          </cell>
          <cell r="I2845">
            <v>67.400000000000006</v>
          </cell>
          <cell r="J2845">
            <v>44358</v>
          </cell>
          <cell r="K2845">
            <v>44358</v>
          </cell>
          <cell r="L2845" t="str">
            <v>Accounts Payable (Operations)</v>
          </cell>
        </row>
        <row r="2846">
          <cell r="A2846">
            <v>202002821</v>
          </cell>
          <cell r="B2846">
            <v>181</v>
          </cell>
          <cell r="C2846" t="str">
            <v>6</v>
          </cell>
          <cell r="D2846" t="str">
            <v>STUDENT TRAVEL</v>
          </cell>
          <cell r="E2846">
            <v>6412</v>
          </cell>
          <cell r="F2846" t="str">
            <v>WELLS FARGO BANK</v>
          </cell>
          <cell r="G2846" t="str">
            <v>WELLS FA001</v>
          </cell>
          <cell r="H2846">
            <v>8802100414</v>
          </cell>
          <cell r="I2846">
            <v>348.75</v>
          </cell>
          <cell r="J2846">
            <v>44358</v>
          </cell>
          <cell r="K2846">
            <v>44358</v>
          </cell>
          <cell r="L2846" t="str">
            <v>Accounts Payable (Operations)</v>
          </cell>
        </row>
        <row r="2847">
          <cell r="A2847">
            <v>202002821</v>
          </cell>
          <cell r="B2847">
            <v>181</v>
          </cell>
          <cell r="C2847" t="str">
            <v>6</v>
          </cell>
          <cell r="D2847" t="str">
            <v>STUDENT TRAVEL</v>
          </cell>
          <cell r="E2847">
            <v>6412</v>
          </cell>
          <cell r="F2847" t="str">
            <v>WELLS FARGO BANK</v>
          </cell>
          <cell r="G2847" t="str">
            <v>WELLS FA001</v>
          </cell>
          <cell r="H2847">
            <v>8802100414</v>
          </cell>
          <cell r="I2847">
            <v>348.75</v>
          </cell>
          <cell r="J2847">
            <v>44358</v>
          </cell>
          <cell r="K2847">
            <v>44358</v>
          </cell>
          <cell r="L2847" t="str">
            <v>Accounts Payable (Operations)</v>
          </cell>
        </row>
        <row r="2848">
          <cell r="A2848">
            <v>202002821</v>
          </cell>
          <cell r="B2848">
            <v>181</v>
          </cell>
          <cell r="C2848" t="str">
            <v>6</v>
          </cell>
          <cell r="D2848" t="str">
            <v>STUDENT TRAVEL</v>
          </cell>
          <cell r="E2848">
            <v>6412</v>
          </cell>
          <cell r="F2848" t="str">
            <v>WELLS FARGO BANK</v>
          </cell>
          <cell r="G2848" t="str">
            <v>WELLS FA001</v>
          </cell>
          <cell r="H2848">
            <v>8802100414</v>
          </cell>
          <cell r="I2848">
            <v>348.75</v>
          </cell>
          <cell r="J2848">
            <v>44358</v>
          </cell>
          <cell r="K2848">
            <v>44358</v>
          </cell>
          <cell r="L2848" t="str">
            <v>Accounts Payable (Operations)</v>
          </cell>
        </row>
        <row r="2849">
          <cell r="A2849">
            <v>202002821</v>
          </cell>
          <cell r="B2849">
            <v>181</v>
          </cell>
          <cell r="C2849" t="str">
            <v>6</v>
          </cell>
          <cell r="D2849" t="str">
            <v>STUDENT TRAVEL</v>
          </cell>
          <cell r="E2849">
            <v>6412</v>
          </cell>
          <cell r="F2849" t="str">
            <v>WELLS FARGO BANK</v>
          </cell>
          <cell r="G2849" t="str">
            <v>WELLS FA001</v>
          </cell>
          <cell r="H2849">
            <v>8802100414</v>
          </cell>
          <cell r="I2849">
            <v>348.75</v>
          </cell>
          <cell r="J2849">
            <v>44358</v>
          </cell>
          <cell r="K2849">
            <v>44358</v>
          </cell>
          <cell r="L2849" t="str">
            <v>Accounts Payable (Operations)</v>
          </cell>
        </row>
        <row r="2850">
          <cell r="A2850">
            <v>202002821</v>
          </cell>
          <cell r="B2850">
            <v>181</v>
          </cell>
          <cell r="C2850" t="str">
            <v>6</v>
          </cell>
          <cell r="D2850" t="str">
            <v>STUDENT TRAVEL</v>
          </cell>
          <cell r="E2850">
            <v>6412</v>
          </cell>
          <cell r="F2850" t="str">
            <v>WELLS FARGO BANK</v>
          </cell>
          <cell r="G2850" t="str">
            <v>WELLS FA001</v>
          </cell>
          <cell r="H2850">
            <v>8802100414</v>
          </cell>
          <cell r="I2850">
            <v>358.75</v>
          </cell>
          <cell r="J2850">
            <v>44358</v>
          </cell>
          <cell r="K2850">
            <v>44358</v>
          </cell>
          <cell r="L2850" t="str">
            <v>Accounts Payable (Operations)</v>
          </cell>
        </row>
        <row r="2851">
          <cell r="A2851">
            <v>202002821</v>
          </cell>
          <cell r="B2851">
            <v>181</v>
          </cell>
          <cell r="C2851" t="str">
            <v>6</v>
          </cell>
          <cell r="D2851" t="str">
            <v>STUDENT TRAVEL</v>
          </cell>
          <cell r="E2851">
            <v>6412</v>
          </cell>
          <cell r="F2851" t="str">
            <v>WELLS FARGO BANK</v>
          </cell>
          <cell r="G2851" t="str">
            <v>WELLS FA001</v>
          </cell>
          <cell r="H2851">
            <v>8802100414</v>
          </cell>
          <cell r="I2851">
            <v>358.17</v>
          </cell>
          <cell r="J2851">
            <v>44358</v>
          </cell>
          <cell r="K2851">
            <v>44358</v>
          </cell>
          <cell r="L2851" t="str">
            <v>Accounts Payable (Operations)</v>
          </cell>
        </row>
        <row r="2852">
          <cell r="A2852">
            <v>202002821</v>
          </cell>
          <cell r="B2852">
            <v>199</v>
          </cell>
          <cell r="C2852" t="str">
            <v>6</v>
          </cell>
          <cell r="D2852" t="str">
            <v>NON-EMPLOYEE TRAVEL</v>
          </cell>
          <cell r="E2852">
            <v>6419</v>
          </cell>
          <cell r="F2852" t="str">
            <v>WELLS FARGO BANK</v>
          </cell>
          <cell r="G2852" t="str">
            <v>WELLS FA001</v>
          </cell>
          <cell r="H2852">
            <v>7022100027</v>
          </cell>
          <cell r="I2852">
            <v>595</v>
          </cell>
          <cell r="J2852">
            <v>44358</v>
          </cell>
          <cell r="K2852">
            <v>44358</v>
          </cell>
          <cell r="L2852" t="str">
            <v>Accounts Payable (Operations)</v>
          </cell>
        </row>
        <row r="2853">
          <cell r="A2853">
            <v>202002821</v>
          </cell>
          <cell r="B2853">
            <v>242</v>
          </cell>
          <cell r="C2853" t="str">
            <v>6</v>
          </cell>
          <cell r="D2853" t="str">
            <v>FOOD</v>
          </cell>
          <cell r="E2853">
            <v>6341</v>
          </cell>
          <cell r="F2853" t="str">
            <v>WELLS FARGO BANK</v>
          </cell>
          <cell r="G2853" t="str">
            <v>WELLS FA001</v>
          </cell>
          <cell r="H2853">
            <v>2402100204</v>
          </cell>
          <cell r="I2853">
            <v>102.79</v>
          </cell>
          <cell r="J2853">
            <v>44358</v>
          </cell>
          <cell r="K2853">
            <v>44358</v>
          </cell>
          <cell r="L2853" t="str">
            <v>Accounts Payable (Operations)</v>
          </cell>
        </row>
        <row r="2854">
          <cell r="A2854">
            <v>202002821</v>
          </cell>
          <cell r="B2854">
            <v>242</v>
          </cell>
          <cell r="C2854" t="str">
            <v>6</v>
          </cell>
          <cell r="D2854" t="str">
            <v>NON-FOOD</v>
          </cell>
          <cell r="E2854">
            <v>6342</v>
          </cell>
          <cell r="F2854" t="str">
            <v>WELLS FARGO BANK</v>
          </cell>
          <cell r="G2854" t="str">
            <v>WELLS FA001</v>
          </cell>
          <cell r="H2854">
            <v>2402100204</v>
          </cell>
          <cell r="I2854">
            <v>25.7</v>
          </cell>
          <cell r="J2854">
            <v>44358</v>
          </cell>
          <cell r="K2854">
            <v>44358</v>
          </cell>
          <cell r="L2854" t="str">
            <v>Accounts Payable (Operations)</v>
          </cell>
        </row>
        <row r="2855">
          <cell r="A2855">
            <v>202002821</v>
          </cell>
          <cell r="B2855">
            <v>242</v>
          </cell>
          <cell r="C2855" t="str">
            <v>6</v>
          </cell>
          <cell r="D2855" t="str">
            <v>FOOD</v>
          </cell>
          <cell r="E2855">
            <v>6341</v>
          </cell>
          <cell r="F2855" t="str">
            <v>WELLS FARGO BANK</v>
          </cell>
          <cell r="G2855" t="str">
            <v>WELLS FA001</v>
          </cell>
          <cell r="H2855">
            <v>2402100204</v>
          </cell>
          <cell r="I2855">
            <v>200</v>
          </cell>
          <cell r="J2855">
            <v>44358</v>
          </cell>
          <cell r="K2855">
            <v>44358</v>
          </cell>
          <cell r="L2855" t="str">
            <v>Accounts Payable (Operations)</v>
          </cell>
        </row>
        <row r="2856">
          <cell r="A2856">
            <v>202002821</v>
          </cell>
          <cell r="B2856">
            <v>242</v>
          </cell>
          <cell r="C2856" t="str">
            <v>6</v>
          </cell>
          <cell r="D2856" t="str">
            <v>NON-FOOD</v>
          </cell>
          <cell r="E2856">
            <v>6342</v>
          </cell>
          <cell r="F2856" t="str">
            <v>WELLS FARGO BANK</v>
          </cell>
          <cell r="G2856" t="str">
            <v>WELLS FA001</v>
          </cell>
          <cell r="H2856">
            <v>2402100204</v>
          </cell>
          <cell r="I2856">
            <v>50</v>
          </cell>
          <cell r="J2856">
            <v>44358</v>
          </cell>
          <cell r="K2856">
            <v>44358</v>
          </cell>
          <cell r="L2856" t="str">
            <v>Accounts Payable (Operations)</v>
          </cell>
        </row>
        <row r="2857">
          <cell r="A2857">
            <v>202002821</v>
          </cell>
          <cell r="B2857">
            <v>242</v>
          </cell>
          <cell r="C2857" t="str">
            <v>6</v>
          </cell>
          <cell r="D2857" t="str">
            <v>FOOD</v>
          </cell>
          <cell r="E2857">
            <v>6341</v>
          </cell>
          <cell r="F2857" t="str">
            <v>WELLS FARGO BANK</v>
          </cell>
          <cell r="G2857" t="str">
            <v>WELLS FA001</v>
          </cell>
          <cell r="H2857">
            <v>2402100204</v>
          </cell>
          <cell r="I2857">
            <v>124.42</v>
          </cell>
          <cell r="J2857">
            <v>44358</v>
          </cell>
          <cell r="K2857">
            <v>44358</v>
          </cell>
          <cell r="L2857" t="str">
            <v>Accounts Payable (Operations)</v>
          </cell>
        </row>
        <row r="2858">
          <cell r="A2858">
            <v>202002821</v>
          </cell>
          <cell r="B2858">
            <v>242</v>
          </cell>
          <cell r="C2858" t="str">
            <v>6</v>
          </cell>
          <cell r="D2858" t="str">
            <v>NON-FOOD</v>
          </cell>
          <cell r="E2858">
            <v>6342</v>
          </cell>
          <cell r="F2858" t="str">
            <v>WELLS FARGO BANK</v>
          </cell>
          <cell r="G2858" t="str">
            <v>WELLS FA001</v>
          </cell>
          <cell r="H2858">
            <v>2402100204</v>
          </cell>
          <cell r="I2858">
            <v>31.1</v>
          </cell>
          <cell r="J2858">
            <v>44358</v>
          </cell>
          <cell r="K2858">
            <v>44358</v>
          </cell>
          <cell r="L2858" t="str">
            <v>Accounts Payable (Operations)</v>
          </cell>
        </row>
        <row r="2859">
          <cell r="A2859">
            <v>202002821</v>
          </cell>
          <cell r="B2859">
            <v>242</v>
          </cell>
          <cell r="C2859" t="str">
            <v>6</v>
          </cell>
          <cell r="D2859" t="str">
            <v>FOOD</v>
          </cell>
          <cell r="E2859">
            <v>6341</v>
          </cell>
          <cell r="F2859" t="str">
            <v>WELLS FARGO BANK</v>
          </cell>
          <cell r="G2859" t="str">
            <v>WELLS FA001</v>
          </cell>
          <cell r="H2859">
            <v>2402100204</v>
          </cell>
          <cell r="I2859">
            <v>22.1</v>
          </cell>
          <cell r="J2859">
            <v>44358</v>
          </cell>
          <cell r="K2859">
            <v>44358</v>
          </cell>
          <cell r="L2859" t="str">
            <v>Accounts Payable (Operations)</v>
          </cell>
        </row>
        <row r="2860">
          <cell r="A2860">
            <v>202002821</v>
          </cell>
          <cell r="B2860">
            <v>242</v>
          </cell>
          <cell r="C2860" t="str">
            <v>6</v>
          </cell>
          <cell r="D2860" t="str">
            <v>NON-FOOD</v>
          </cell>
          <cell r="E2860">
            <v>6342</v>
          </cell>
          <cell r="F2860" t="str">
            <v>WELLS FARGO BANK</v>
          </cell>
          <cell r="G2860" t="str">
            <v>WELLS FA001</v>
          </cell>
          <cell r="H2860">
            <v>2402100204</v>
          </cell>
          <cell r="I2860">
            <v>5.53</v>
          </cell>
          <cell r="J2860">
            <v>44358</v>
          </cell>
          <cell r="K2860">
            <v>44358</v>
          </cell>
          <cell r="L2860" t="str">
            <v>Accounts Payable (Operations)</v>
          </cell>
        </row>
        <row r="2861">
          <cell r="A2861">
            <v>202002821</v>
          </cell>
          <cell r="B2861">
            <v>242</v>
          </cell>
          <cell r="C2861" t="str">
            <v>6</v>
          </cell>
          <cell r="D2861" t="str">
            <v>FOOD</v>
          </cell>
          <cell r="E2861">
            <v>6341</v>
          </cell>
          <cell r="F2861" t="str">
            <v>WELLS FARGO BANK</v>
          </cell>
          <cell r="G2861" t="str">
            <v>WELLS FA001</v>
          </cell>
          <cell r="H2861">
            <v>2402100204</v>
          </cell>
          <cell r="I2861">
            <v>73.13</v>
          </cell>
          <cell r="J2861">
            <v>44358</v>
          </cell>
          <cell r="K2861">
            <v>44358</v>
          </cell>
          <cell r="L2861" t="str">
            <v>Accounts Payable (Operations)</v>
          </cell>
        </row>
        <row r="2862">
          <cell r="A2862">
            <v>202002821</v>
          </cell>
          <cell r="B2862">
            <v>242</v>
          </cell>
          <cell r="C2862" t="str">
            <v>6</v>
          </cell>
          <cell r="D2862" t="str">
            <v>NON-FOOD</v>
          </cell>
          <cell r="E2862">
            <v>6342</v>
          </cell>
          <cell r="F2862" t="str">
            <v>WELLS FARGO BANK</v>
          </cell>
          <cell r="G2862" t="str">
            <v>WELLS FA001</v>
          </cell>
          <cell r="H2862">
            <v>2402100204</v>
          </cell>
          <cell r="I2862">
            <v>18.28</v>
          </cell>
          <cell r="J2862">
            <v>44358</v>
          </cell>
          <cell r="K2862">
            <v>44358</v>
          </cell>
          <cell r="L2862" t="str">
            <v>Accounts Payable (Operations)</v>
          </cell>
        </row>
        <row r="2863">
          <cell r="A2863">
            <v>202002821</v>
          </cell>
          <cell r="B2863">
            <v>199</v>
          </cell>
          <cell r="C2863" t="str">
            <v>6</v>
          </cell>
          <cell r="D2863" t="str">
            <v>CONTRACTED SERVICES</v>
          </cell>
          <cell r="E2863">
            <v>6299</v>
          </cell>
          <cell r="F2863" t="str">
            <v>WELLS FARGO BANK</v>
          </cell>
          <cell r="G2863" t="str">
            <v>WELLS FA001</v>
          </cell>
          <cell r="H2863">
            <v>7312100046</v>
          </cell>
          <cell r="I2863">
            <v>75</v>
          </cell>
          <cell r="J2863">
            <v>44358</v>
          </cell>
          <cell r="K2863">
            <v>44358</v>
          </cell>
          <cell r="L2863" t="str">
            <v>Accounts Payable (Operations)</v>
          </cell>
        </row>
        <row r="2864">
          <cell r="A2864">
            <v>202002821</v>
          </cell>
          <cell r="B2864">
            <v>199</v>
          </cell>
          <cell r="C2864" t="str">
            <v>6</v>
          </cell>
          <cell r="D2864" t="str">
            <v>CONTRACTED SERVICES</v>
          </cell>
          <cell r="E2864">
            <v>6299</v>
          </cell>
          <cell r="F2864" t="str">
            <v>WELLS FARGO BANK</v>
          </cell>
          <cell r="G2864" t="str">
            <v>WELLS FA001</v>
          </cell>
          <cell r="H2864">
            <v>7312100046</v>
          </cell>
          <cell r="I2864">
            <v>175</v>
          </cell>
          <cell r="J2864">
            <v>44358</v>
          </cell>
          <cell r="K2864">
            <v>44358</v>
          </cell>
          <cell r="L2864" t="str">
            <v>Accounts Payable (Operations)</v>
          </cell>
        </row>
        <row r="2865">
          <cell r="A2865">
            <v>202002821</v>
          </cell>
          <cell r="B2865">
            <v>199</v>
          </cell>
          <cell r="C2865" t="str">
            <v>6</v>
          </cell>
          <cell r="D2865" t="str">
            <v>NON-EMPLOYEE TRAVEL</v>
          </cell>
          <cell r="E2865">
            <v>6419</v>
          </cell>
          <cell r="F2865" t="str">
            <v>WELLS FARGO BANK</v>
          </cell>
          <cell r="G2865" t="str">
            <v>WELLS FA001</v>
          </cell>
          <cell r="H2865">
            <v>7022100027</v>
          </cell>
          <cell r="I2865">
            <v>444.73</v>
          </cell>
          <cell r="J2865">
            <v>44358</v>
          </cell>
          <cell r="K2865">
            <v>44358</v>
          </cell>
          <cell r="L2865" t="str">
            <v>Accounts Payable (Operations)</v>
          </cell>
        </row>
        <row r="2866">
          <cell r="A2866">
            <v>202002821</v>
          </cell>
          <cell r="B2866">
            <v>199</v>
          </cell>
          <cell r="C2866" t="str">
            <v>6</v>
          </cell>
          <cell r="D2866" t="str">
            <v>NON-EMPLOYEE TRAVEL</v>
          </cell>
          <cell r="E2866">
            <v>6419</v>
          </cell>
          <cell r="F2866" t="str">
            <v>WELLS FARGO BANK</v>
          </cell>
          <cell r="G2866" t="str">
            <v>WELLS FA001</v>
          </cell>
          <cell r="H2866">
            <v>7022100027</v>
          </cell>
          <cell r="I2866">
            <v>595</v>
          </cell>
          <cell r="J2866">
            <v>44358</v>
          </cell>
          <cell r="K2866">
            <v>44358</v>
          </cell>
          <cell r="L2866" t="str">
            <v>Accounts Payable (Operations)</v>
          </cell>
        </row>
        <row r="2867">
          <cell r="A2867">
            <v>202002821</v>
          </cell>
          <cell r="B2867">
            <v>199</v>
          </cell>
          <cell r="C2867" t="str">
            <v>6</v>
          </cell>
          <cell r="D2867" t="str">
            <v>CONTRACTED SERVICES</v>
          </cell>
          <cell r="E2867">
            <v>6299</v>
          </cell>
          <cell r="F2867" t="str">
            <v>WELLS FARGO BANK</v>
          </cell>
          <cell r="G2867" t="str">
            <v>WELLS FA001</v>
          </cell>
          <cell r="H2867">
            <v>8842100017</v>
          </cell>
          <cell r="I2867">
            <v>202.91</v>
          </cell>
          <cell r="J2867">
            <v>44358</v>
          </cell>
          <cell r="K2867">
            <v>44358</v>
          </cell>
          <cell r="L2867" t="str">
            <v>Accounts Payable (Operations)</v>
          </cell>
        </row>
        <row r="2868">
          <cell r="A2868">
            <v>202002821</v>
          </cell>
          <cell r="B2868">
            <v>182</v>
          </cell>
          <cell r="C2868" t="str">
            <v>6</v>
          </cell>
          <cell r="D2868" t="str">
            <v>STUDENT TRAVEL</v>
          </cell>
          <cell r="E2868">
            <v>6412</v>
          </cell>
          <cell r="F2868" t="str">
            <v>WELLS FARGO BANK</v>
          </cell>
          <cell r="G2868" t="str">
            <v>WELLS FA001</v>
          </cell>
          <cell r="H2868">
            <v>8802100421</v>
          </cell>
          <cell r="I2868">
            <v>35.090000000000003</v>
          </cell>
          <cell r="J2868">
            <v>44358</v>
          </cell>
          <cell r="K2868">
            <v>44358</v>
          </cell>
          <cell r="L2868" t="str">
            <v>Accounts Payable (Operations)</v>
          </cell>
        </row>
        <row r="2869">
          <cell r="A2869">
            <v>202002821</v>
          </cell>
          <cell r="B2869">
            <v>182</v>
          </cell>
          <cell r="C2869" t="str">
            <v>6</v>
          </cell>
          <cell r="D2869" t="str">
            <v>STUDENT TRAVEL</v>
          </cell>
          <cell r="E2869">
            <v>6412</v>
          </cell>
          <cell r="F2869" t="str">
            <v>WELLS FARGO BANK</v>
          </cell>
          <cell r="G2869" t="str">
            <v>WELLS FA001</v>
          </cell>
          <cell r="H2869">
            <v>8802100421</v>
          </cell>
          <cell r="I2869">
            <v>206.51</v>
          </cell>
          <cell r="J2869">
            <v>44358</v>
          </cell>
          <cell r="K2869">
            <v>44358</v>
          </cell>
          <cell r="L2869" t="str">
            <v>Accounts Payable (Operations)</v>
          </cell>
        </row>
        <row r="2870">
          <cell r="A2870">
            <v>202002821</v>
          </cell>
          <cell r="B2870">
            <v>182</v>
          </cell>
          <cell r="C2870" t="str">
            <v>6</v>
          </cell>
          <cell r="D2870" t="str">
            <v>STUDENT TRAVEL</v>
          </cell>
          <cell r="E2870">
            <v>6412</v>
          </cell>
          <cell r="F2870" t="str">
            <v>WELLS FARGO BANK</v>
          </cell>
          <cell r="G2870" t="str">
            <v>WELLS FA001</v>
          </cell>
          <cell r="H2870">
            <v>8802100421</v>
          </cell>
          <cell r="I2870">
            <v>38.15</v>
          </cell>
          <cell r="J2870">
            <v>44358</v>
          </cell>
          <cell r="K2870">
            <v>44358</v>
          </cell>
          <cell r="L2870" t="str">
            <v>Accounts Payable (Operations)</v>
          </cell>
        </row>
        <row r="2871">
          <cell r="A2871">
            <v>202002821</v>
          </cell>
          <cell r="B2871">
            <v>182</v>
          </cell>
          <cell r="C2871" t="str">
            <v>6</v>
          </cell>
          <cell r="D2871" t="str">
            <v>STUDENT TRAVEL</v>
          </cell>
          <cell r="E2871">
            <v>6412</v>
          </cell>
          <cell r="F2871" t="str">
            <v>WELLS FARGO BANK</v>
          </cell>
          <cell r="G2871" t="str">
            <v>WELLS FA001</v>
          </cell>
          <cell r="H2871">
            <v>8802100421</v>
          </cell>
          <cell r="I2871">
            <v>40.200000000000003</v>
          </cell>
          <cell r="J2871">
            <v>44358</v>
          </cell>
          <cell r="K2871">
            <v>44358</v>
          </cell>
          <cell r="L2871" t="str">
            <v>Accounts Payable (Operations)</v>
          </cell>
        </row>
        <row r="2872">
          <cell r="A2872">
            <v>202002821</v>
          </cell>
          <cell r="B2872">
            <v>199</v>
          </cell>
          <cell r="C2872" t="str">
            <v>6</v>
          </cell>
          <cell r="D2872" t="str">
            <v>MISCELLANEOUS OPERATING EXPENS</v>
          </cell>
          <cell r="E2872">
            <v>6499</v>
          </cell>
          <cell r="F2872" t="str">
            <v>WELLS FARGO BANK</v>
          </cell>
          <cell r="G2872" t="str">
            <v>WELLS FA001</v>
          </cell>
          <cell r="H2872">
            <v>7282100097</v>
          </cell>
          <cell r="I2872">
            <v>150</v>
          </cell>
          <cell r="J2872">
            <v>44358</v>
          </cell>
          <cell r="K2872">
            <v>44358</v>
          </cell>
          <cell r="L2872" t="str">
            <v>Accounts Payable (Operations)</v>
          </cell>
        </row>
        <row r="2873">
          <cell r="A2873">
            <v>202002821</v>
          </cell>
          <cell r="B2873">
            <v>199</v>
          </cell>
          <cell r="C2873" t="str">
            <v>6</v>
          </cell>
          <cell r="D2873" t="str">
            <v>MISCELLANEOUS OPERATING EXPENS</v>
          </cell>
          <cell r="E2873">
            <v>6499</v>
          </cell>
          <cell r="F2873" t="str">
            <v>WELLS FARGO BANK</v>
          </cell>
          <cell r="G2873" t="str">
            <v>WELLS FA001</v>
          </cell>
          <cell r="H2873">
            <v>7282100097</v>
          </cell>
          <cell r="I2873">
            <v>150</v>
          </cell>
          <cell r="J2873">
            <v>44358</v>
          </cell>
          <cell r="K2873">
            <v>44358</v>
          </cell>
          <cell r="L2873" t="str">
            <v>Accounts Payable (Operations)</v>
          </cell>
        </row>
        <row r="2874">
          <cell r="A2874">
            <v>202002821</v>
          </cell>
          <cell r="B2874">
            <v>199</v>
          </cell>
          <cell r="C2874" t="str">
            <v>6</v>
          </cell>
          <cell r="D2874" t="str">
            <v>MISCELLANEOUS OPERATING EXPENS</v>
          </cell>
          <cell r="E2874">
            <v>6499</v>
          </cell>
          <cell r="F2874" t="str">
            <v>WELLS FARGO BANK</v>
          </cell>
          <cell r="G2874" t="str">
            <v>WELLS FA001</v>
          </cell>
          <cell r="H2874">
            <v>7282100097</v>
          </cell>
          <cell r="I2874">
            <v>150</v>
          </cell>
          <cell r="J2874">
            <v>44358</v>
          </cell>
          <cell r="K2874">
            <v>44358</v>
          </cell>
          <cell r="L2874" t="str">
            <v>Accounts Payable (Operations)</v>
          </cell>
        </row>
        <row r="2875">
          <cell r="A2875">
            <v>202002821</v>
          </cell>
          <cell r="B2875">
            <v>199</v>
          </cell>
          <cell r="C2875" t="str">
            <v>6</v>
          </cell>
          <cell r="D2875" t="str">
            <v>MISCELLANEOUS OPERATING EXPENS</v>
          </cell>
          <cell r="E2875">
            <v>6499</v>
          </cell>
          <cell r="F2875" t="str">
            <v>WELLS FARGO BANK</v>
          </cell>
          <cell r="G2875" t="str">
            <v>WELLS FA001</v>
          </cell>
          <cell r="H2875">
            <v>7282100097</v>
          </cell>
          <cell r="I2875">
            <v>175</v>
          </cell>
          <cell r="J2875">
            <v>44358</v>
          </cell>
          <cell r="K2875">
            <v>44358</v>
          </cell>
          <cell r="L2875" t="str">
            <v>Accounts Payable (Operations)</v>
          </cell>
        </row>
        <row r="2876">
          <cell r="A2876">
            <v>202002821</v>
          </cell>
          <cell r="B2876">
            <v>199</v>
          </cell>
          <cell r="C2876" t="str">
            <v>6</v>
          </cell>
          <cell r="D2876" t="str">
            <v>COMMODITIES PROCESSING</v>
          </cell>
          <cell r="E2876">
            <v>6295</v>
          </cell>
          <cell r="F2876" t="str">
            <v>WELLS FARGO BANK</v>
          </cell>
          <cell r="G2876" t="str">
            <v>WELLS FA001</v>
          </cell>
          <cell r="H2876">
            <v>7282100118</v>
          </cell>
          <cell r="I2876">
            <v>695.8</v>
          </cell>
          <cell r="J2876">
            <v>44358</v>
          </cell>
          <cell r="K2876">
            <v>44358</v>
          </cell>
          <cell r="L2876" t="str">
            <v>Accounts Payable (Operations)</v>
          </cell>
        </row>
        <row r="2877">
          <cell r="A2877">
            <v>202002821</v>
          </cell>
          <cell r="B2877">
            <v>199</v>
          </cell>
          <cell r="C2877" t="str">
            <v>6</v>
          </cell>
          <cell r="D2877" t="str">
            <v>COMMODITIES PROCESSING</v>
          </cell>
          <cell r="E2877">
            <v>6295</v>
          </cell>
          <cell r="F2877" t="str">
            <v>WELLS FARGO BANK</v>
          </cell>
          <cell r="G2877" t="str">
            <v>WELLS FA001</v>
          </cell>
          <cell r="H2877">
            <v>7282100118</v>
          </cell>
          <cell r="I2877">
            <v>370.37</v>
          </cell>
          <cell r="J2877">
            <v>44358</v>
          </cell>
          <cell r="K2877">
            <v>44358</v>
          </cell>
          <cell r="L2877" t="str">
            <v>Accounts Payable (Operations)</v>
          </cell>
        </row>
        <row r="2878">
          <cell r="A2878">
            <v>202002821</v>
          </cell>
          <cell r="B2878">
            <v>199</v>
          </cell>
          <cell r="C2878" t="str">
            <v>6</v>
          </cell>
          <cell r="D2878" t="str">
            <v>MISCELLANEOUS OPERATING EXPENS</v>
          </cell>
          <cell r="E2878">
            <v>6499</v>
          </cell>
          <cell r="F2878" t="str">
            <v>WELLS FARGO BANK</v>
          </cell>
          <cell r="G2878" t="str">
            <v>WELLS FA001</v>
          </cell>
          <cell r="H2878">
            <v>7282100120</v>
          </cell>
          <cell r="I2878">
            <v>159.82</v>
          </cell>
          <cell r="J2878">
            <v>44358</v>
          </cell>
          <cell r="K2878">
            <v>44358</v>
          </cell>
          <cell r="L2878" t="str">
            <v>Accounts Payable (Operations)</v>
          </cell>
        </row>
        <row r="2879">
          <cell r="A2879">
            <v>202002821</v>
          </cell>
          <cell r="B2879">
            <v>199</v>
          </cell>
          <cell r="C2879" t="str">
            <v>6</v>
          </cell>
          <cell r="D2879" t="str">
            <v>MISCELLANEOUS OPERATING EXPENS</v>
          </cell>
          <cell r="E2879">
            <v>6499</v>
          </cell>
          <cell r="F2879" t="str">
            <v>WELLS FARGO BANK</v>
          </cell>
          <cell r="G2879" t="str">
            <v>WELLS FA001</v>
          </cell>
          <cell r="H2879">
            <v>7282100120</v>
          </cell>
          <cell r="I2879">
            <v>141.08000000000001</v>
          </cell>
          <cell r="J2879">
            <v>44358</v>
          </cell>
          <cell r="K2879">
            <v>44358</v>
          </cell>
          <cell r="L2879" t="str">
            <v>Accounts Payable (Operations)</v>
          </cell>
        </row>
        <row r="2880">
          <cell r="A2880">
            <v>202002821</v>
          </cell>
          <cell r="B2880">
            <v>199</v>
          </cell>
          <cell r="C2880" t="str">
            <v>6</v>
          </cell>
          <cell r="D2880" t="str">
            <v>MISCELLANEOUS OPERATING EXPENS</v>
          </cell>
          <cell r="E2880">
            <v>6499</v>
          </cell>
          <cell r="F2880" t="str">
            <v>WELLS FARGO BANK</v>
          </cell>
          <cell r="G2880" t="str">
            <v>WELLS FA001</v>
          </cell>
          <cell r="H2880">
            <v>7282100097</v>
          </cell>
          <cell r="I2880">
            <v>250</v>
          </cell>
          <cell r="J2880">
            <v>44358</v>
          </cell>
          <cell r="K2880">
            <v>44358</v>
          </cell>
          <cell r="L2880" t="str">
            <v>Accounts Payable (Operations)</v>
          </cell>
        </row>
        <row r="2881">
          <cell r="A2881">
            <v>202002821</v>
          </cell>
          <cell r="B2881">
            <v>199</v>
          </cell>
          <cell r="C2881" t="str">
            <v>6</v>
          </cell>
          <cell r="D2881" t="str">
            <v>SUBSCRIPTION SERVICES</v>
          </cell>
          <cell r="E2881">
            <v>6297</v>
          </cell>
          <cell r="F2881" t="str">
            <v>WELLS FARGO BANK</v>
          </cell>
          <cell r="G2881" t="str">
            <v>WELLS FA001</v>
          </cell>
          <cell r="H2881">
            <v>7262100143</v>
          </cell>
          <cell r="I2881">
            <v>747</v>
          </cell>
          <cell r="J2881">
            <v>44358</v>
          </cell>
          <cell r="K2881">
            <v>44358</v>
          </cell>
          <cell r="L2881" t="str">
            <v>Accounts Payable (Operations)</v>
          </cell>
        </row>
        <row r="2882">
          <cell r="A2882">
            <v>202002821</v>
          </cell>
          <cell r="B2882">
            <v>199</v>
          </cell>
          <cell r="C2882" t="str">
            <v>6</v>
          </cell>
          <cell r="D2882" t="str">
            <v>TRAVEL &amp; SUBSISTENCE-EMPLOYEES</v>
          </cell>
          <cell r="E2882">
            <v>6411</v>
          </cell>
          <cell r="F2882" t="str">
            <v>WELLS FARGO BANK</v>
          </cell>
          <cell r="G2882" t="str">
            <v>WELLS FA001</v>
          </cell>
          <cell r="H2882">
            <v>9322100050</v>
          </cell>
          <cell r="I2882">
            <v>-62.04</v>
          </cell>
          <cell r="J2882">
            <v>44358</v>
          </cell>
          <cell r="K2882">
            <v>44358</v>
          </cell>
          <cell r="L2882" t="str">
            <v>Accounts Payable (Operations)</v>
          </cell>
        </row>
        <row r="2883">
          <cell r="A2883">
            <v>202002821</v>
          </cell>
          <cell r="B2883">
            <v>224</v>
          </cell>
          <cell r="C2883" t="str">
            <v>6</v>
          </cell>
          <cell r="D2883" t="str">
            <v>TRAVEL &amp; SUBSISTENCE-EMPLOYEES</v>
          </cell>
          <cell r="E2883">
            <v>6411</v>
          </cell>
          <cell r="F2883" t="str">
            <v>WELLS FARGO BANK</v>
          </cell>
          <cell r="G2883" t="str">
            <v>WELLS FA001</v>
          </cell>
          <cell r="H2883">
            <v>8012100311</v>
          </cell>
          <cell r="I2883">
            <v>305</v>
          </cell>
          <cell r="J2883">
            <v>44358</v>
          </cell>
          <cell r="K2883">
            <v>44358</v>
          </cell>
          <cell r="L2883" t="str">
            <v>Accounts Payable (Operations)</v>
          </cell>
        </row>
        <row r="2884">
          <cell r="A2884">
            <v>202002821</v>
          </cell>
          <cell r="B2884">
            <v>224</v>
          </cell>
          <cell r="C2884" t="str">
            <v>6</v>
          </cell>
          <cell r="D2884" t="str">
            <v>TRAVEL &amp; SUBSISTENCE-EMPLOYEES</v>
          </cell>
          <cell r="E2884">
            <v>6411</v>
          </cell>
          <cell r="F2884" t="str">
            <v>WELLS FARGO BANK</v>
          </cell>
          <cell r="G2884" t="str">
            <v>WELLS FA001</v>
          </cell>
          <cell r="H2884">
            <v>8012100311</v>
          </cell>
          <cell r="I2884">
            <v>305</v>
          </cell>
          <cell r="J2884">
            <v>44358</v>
          </cell>
          <cell r="K2884">
            <v>44358</v>
          </cell>
          <cell r="L2884" t="str">
            <v>Accounts Payable (Operations)</v>
          </cell>
        </row>
        <row r="2885">
          <cell r="A2885">
            <v>202002821</v>
          </cell>
          <cell r="B2885">
            <v>164</v>
          </cell>
          <cell r="C2885" t="str">
            <v>6</v>
          </cell>
          <cell r="D2885" t="str">
            <v>STUDENT TRAVEL</v>
          </cell>
          <cell r="E2885">
            <v>6412</v>
          </cell>
          <cell r="F2885" t="str">
            <v>WELLS FARGO BANK</v>
          </cell>
          <cell r="G2885" t="str">
            <v>WELLS FA001</v>
          </cell>
          <cell r="H2885">
            <v>1262100180</v>
          </cell>
          <cell r="I2885">
            <v>749</v>
          </cell>
          <cell r="J2885">
            <v>44358</v>
          </cell>
          <cell r="K2885">
            <v>44358</v>
          </cell>
          <cell r="L2885" t="str">
            <v>Accounts Payable (Operations)</v>
          </cell>
        </row>
        <row r="2886">
          <cell r="A2886">
            <v>202002821</v>
          </cell>
          <cell r="B2886">
            <v>164</v>
          </cell>
          <cell r="C2886" t="str">
            <v>6</v>
          </cell>
          <cell r="D2886" t="str">
            <v>STUDENT TRAVEL</v>
          </cell>
          <cell r="E2886">
            <v>6412</v>
          </cell>
          <cell r="F2886" t="str">
            <v>WELLS FARGO BANK</v>
          </cell>
          <cell r="G2886" t="str">
            <v>WELLS FA001</v>
          </cell>
          <cell r="H2886">
            <v>1262100180</v>
          </cell>
          <cell r="I2886">
            <v>749</v>
          </cell>
          <cell r="J2886">
            <v>44358</v>
          </cell>
          <cell r="K2886">
            <v>44358</v>
          </cell>
          <cell r="L2886" t="str">
            <v>Accounts Payable (Operations)</v>
          </cell>
        </row>
        <row r="2887">
          <cell r="A2887">
            <v>202002821</v>
          </cell>
          <cell r="B2887">
            <v>164</v>
          </cell>
          <cell r="C2887" t="str">
            <v>6</v>
          </cell>
          <cell r="D2887" t="str">
            <v>STUDENT TRAVEL</v>
          </cell>
          <cell r="E2887">
            <v>6412</v>
          </cell>
          <cell r="F2887" t="str">
            <v>WELLS FARGO BANK</v>
          </cell>
          <cell r="G2887" t="str">
            <v>WELLS FA001</v>
          </cell>
          <cell r="H2887">
            <v>1262100180</v>
          </cell>
          <cell r="I2887">
            <v>749</v>
          </cell>
          <cell r="J2887">
            <v>44358</v>
          </cell>
          <cell r="K2887">
            <v>44358</v>
          </cell>
          <cell r="L2887" t="str">
            <v>Accounts Payable (Operations)</v>
          </cell>
        </row>
        <row r="2888">
          <cell r="A2888">
            <v>202002821</v>
          </cell>
          <cell r="B2888">
            <v>186</v>
          </cell>
          <cell r="C2888" t="str">
            <v>6</v>
          </cell>
          <cell r="D2888" t="str">
            <v>STUDENT TRAVEL</v>
          </cell>
          <cell r="E2888">
            <v>6412</v>
          </cell>
          <cell r="F2888" t="str">
            <v>WELLS FARGO BANK</v>
          </cell>
          <cell r="G2888" t="str">
            <v>WELLS FA001</v>
          </cell>
          <cell r="H2888">
            <v>8062100120</v>
          </cell>
          <cell r="I2888">
            <v>7382.2</v>
          </cell>
          <cell r="J2888">
            <v>44358</v>
          </cell>
          <cell r="K2888">
            <v>44358</v>
          </cell>
          <cell r="L2888" t="str">
            <v>Accounts Payable (Operations)</v>
          </cell>
        </row>
        <row r="2889">
          <cell r="A2889">
            <v>202002821</v>
          </cell>
          <cell r="B2889">
            <v>182</v>
          </cell>
          <cell r="C2889" t="str">
            <v>6</v>
          </cell>
          <cell r="D2889" t="str">
            <v>STUDENT TRAVEL</v>
          </cell>
          <cell r="E2889">
            <v>6412</v>
          </cell>
          <cell r="F2889" t="str">
            <v>WELLS FARGO BANK</v>
          </cell>
          <cell r="G2889" t="str">
            <v>WELLS FA001</v>
          </cell>
          <cell r="H2889">
            <v>8802100421</v>
          </cell>
          <cell r="I2889">
            <v>58.12</v>
          </cell>
          <cell r="J2889">
            <v>44358</v>
          </cell>
          <cell r="K2889">
            <v>44358</v>
          </cell>
          <cell r="L2889" t="str">
            <v>Accounts Payable (Operations)</v>
          </cell>
        </row>
        <row r="2890">
          <cell r="A2890">
            <v>202002821</v>
          </cell>
          <cell r="B2890">
            <v>182</v>
          </cell>
          <cell r="C2890" t="str">
            <v>6</v>
          </cell>
          <cell r="D2890" t="str">
            <v>STUDENT TRAVEL</v>
          </cell>
          <cell r="E2890">
            <v>6412</v>
          </cell>
          <cell r="F2890" t="str">
            <v>WELLS FARGO BANK</v>
          </cell>
          <cell r="G2890" t="str">
            <v>WELLS FA001</v>
          </cell>
          <cell r="H2890">
            <v>8802100421</v>
          </cell>
          <cell r="I2890">
            <v>39.159999999999997</v>
          </cell>
          <cell r="J2890">
            <v>44358</v>
          </cell>
          <cell r="K2890">
            <v>44358</v>
          </cell>
          <cell r="L2890" t="str">
            <v>Accounts Payable (Operations)</v>
          </cell>
        </row>
        <row r="2891">
          <cell r="A2891">
            <v>202002821</v>
          </cell>
          <cell r="B2891">
            <v>182</v>
          </cell>
          <cell r="C2891" t="str">
            <v>6</v>
          </cell>
          <cell r="D2891" t="str">
            <v>STUDENT TRAVEL</v>
          </cell>
          <cell r="E2891">
            <v>6412</v>
          </cell>
          <cell r="F2891" t="str">
            <v>WELLS FARGO BANK</v>
          </cell>
          <cell r="G2891" t="str">
            <v>WELLS FA001</v>
          </cell>
          <cell r="H2891">
            <v>8802100421</v>
          </cell>
          <cell r="I2891">
            <v>197.14</v>
          </cell>
          <cell r="J2891">
            <v>44358</v>
          </cell>
          <cell r="K2891">
            <v>44358</v>
          </cell>
          <cell r="L2891" t="str">
            <v>Accounts Payable (Operations)</v>
          </cell>
        </row>
        <row r="2892">
          <cell r="A2892">
            <v>202002821</v>
          </cell>
          <cell r="B2892">
            <v>182</v>
          </cell>
          <cell r="C2892" t="str">
            <v>6</v>
          </cell>
          <cell r="D2892" t="str">
            <v>STUDENT TRAVEL</v>
          </cell>
          <cell r="E2892">
            <v>6412</v>
          </cell>
          <cell r="F2892" t="str">
            <v>WELLS FARGO BANK</v>
          </cell>
          <cell r="G2892" t="str">
            <v>WELLS FA001</v>
          </cell>
          <cell r="H2892">
            <v>8802100421</v>
          </cell>
          <cell r="I2892">
            <v>197.14</v>
          </cell>
          <cell r="J2892">
            <v>44358</v>
          </cell>
          <cell r="K2892">
            <v>44358</v>
          </cell>
          <cell r="L2892" t="str">
            <v>Accounts Payable (Operations)</v>
          </cell>
        </row>
        <row r="2893">
          <cell r="A2893">
            <v>202002821</v>
          </cell>
          <cell r="B2893">
            <v>182</v>
          </cell>
          <cell r="C2893" t="str">
            <v>6</v>
          </cell>
          <cell r="D2893" t="str">
            <v>STUDENT TRAVEL</v>
          </cell>
          <cell r="E2893">
            <v>6412</v>
          </cell>
          <cell r="F2893" t="str">
            <v>WELLS FARGO BANK</v>
          </cell>
          <cell r="G2893" t="str">
            <v>WELLS FA001</v>
          </cell>
          <cell r="H2893">
            <v>8802100421</v>
          </cell>
          <cell r="I2893">
            <v>197.14</v>
          </cell>
          <cell r="J2893">
            <v>44358</v>
          </cell>
          <cell r="K2893">
            <v>44358</v>
          </cell>
          <cell r="L2893" t="str">
            <v>Accounts Payable (Operations)</v>
          </cell>
        </row>
        <row r="2894">
          <cell r="A2894">
            <v>202002821</v>
          </cell>
          <cell r="B2894">
            <v>182</v>
          </cell>
          <cell r="C2894" t="str">
            <v>6</v>
          </cell>
          <cell r="D2894" t="str">
            <v>STUDENT TRAVEL</v>
          </cell>
          <cell r="E2894">
            <v>6412</v>
          </cell>
          <cell r="F2894" t="str">
            <v>WELLS FARGO BANK</v>
          </cell>
          <cell r="G2894" t="str">
            <v>WELLS FA001</v>
          </cell>
          <cell r="H2894">
            <v>8802100421</v>
          </cell>
          <cell r="I2894">
            <v>59.45</v>
          </cell>
          <cell r="J2894">
            <v>44358</v>
          </cell>
          <cell r="K2894">
            <v>44358</v>
          </cell>
          <cell r="L2894" t="str">
            <v>Accounts Payable (Operations)</v>
          </cell>
        </row>
        <row r="2895">
          <cell r="A2895">
            <v>202002821</v>
          </cell>
          <cell r="B2895">
            <v>182</v>
          </cell>
          <cell r="C2895" t="str">
            <v>6</v>
          </cell>
          <cell r="D2895" t="str">
            <v>STUDENT TRAVEL</v>
          </cell>
          <cell r="E2895">
            <v>6412</v>
          </cell>
          <cell r="F2895" t="str">
            <v>WELLS FARGO BANK</v>
          </cell>
          <cell r="G2895" t="str">
            <v>WELLS FA001</v>
          </cell>
          <cell r="H2895">
            <v>8802100421</v>
          </cell>
          <cell r="I2895">
            <v>13.06</v>
          </cell>
          <cell r="J2895">
            <v>44358</v>
          </cell>
          <cell r="K2895">
            <v>44358</v>
          </cell>
          <cell r="L2895" t="str">
            <v>Accounts Payable (Operations)</v>
          </cell>
        </row>
        <row r="2896">
          <cell r="A2896">
            <v>202002821</v>
          </cell>
          <cell r="B2896">
            <v>182</v>
          </cell>
          <cell r="C2896" t="str">
            <v>6</v>
          </cell>
          <cell r="D2896" t="str">
            <v>STUDENT TRAVEL</v>
          </cell>
          <cell r="E2896">
            <v>6412</v>
          </cell>
          <cell r="F2896" t="str">
            <v>WELLS FARGO BANK</v>
          </cell>
          <cell r="G2896" t="str">
            <v>WELLS FA001</v>
          </cell>
          <cell r="H2896">
            <v>8802100421</v>
          </cell>
          <cell r="I2896">
            <v>72.150000000000006</v>
          </cell>
          <cell r="J2896">
            <v>44358</v>
          </cell>
          <cell r="K2896">
            <v>44358</v>
          </cell>
          <cell r="L2896" t="str">
            <v>Accounts Payable (Operations)</v>
          </cell>
        </row>
        <row r="2897">
          <cell r="A2897">
            <v>202002821</v>
          </cell>
          <cell r="B2897">
            <v>182</v>
          </cell>
          <cell r="C2897" t="str">
            <v>6</v>
          </cell>
          <cell r="D2897" t="str">
            <v>STUDENT TRAVEL</v>
          </cell>
          <cell r="E2897">
            <v>6412</v>
          </cell>
          <cell r="F2897" t="str">
            <v>WELLS FARGO BANK</v>
          </cell>
          <cell r="G2897" t="str">
            <v>WELLS FA001</v>
          </cell>
          <cell r="H2897">
            <v>8802100421</v>
          </cell>
          <cell r="I2897">
            <v>28.15</v>
          </cell>
          <cell r="J2897">
            <v>44358</v>
          </cell>
          <cell r="K2897">
            <v>44358</v>
          </cell>
          <cell r="L2897" t="str">
            <v>Accounts Payable (Operations)</v>
          </cell>
        </row>
        <row r="2898">
          <cell r="A2898">
            <v>202002821</v>
          </cell>
          <cell r="B2898">
            <v>182</v>
          </cell>
          <cell r="C2898" t="str">
            <v>6</v>
          </cell>
          <cell r="D2898" t="str">
            <v>STUDENT TRAVEL</v>
          </cell>
          <cell r="E2898">
            <v>6412</v>
          </cell>
          <cell r="F2898" t="str">
            <v>WELLS FARGO BANK</v>
          </cell>
          <cell r="G2898" t="str">
            <v>WELLS FA001</v>
          </cell>
          <cell r="H2898">
            <v>8802100421</v>
          </cell>
          <cell r="I2898">
            <v>-15.18</v>
          </cell>
          <cell r="J2898">
            <v>44358</v>
          </cell>
          <cell r="K2898">
            <v>44358</v>
          </cell>
          <cell r="L2898" t="str">
            <v>Accounts Payable (Operations)</v>
          </cell>
        </row>
        <row r="2899">
          <cell r="A2899">
            <v>202002821</v>
          </cell>
          <cell r="B2899">
            <v>181</v>
          </cell>
          <cell r="C2899" t="str">
            <v>6</v>
          </cell>
          <cell r="D2899" t="str">
            <v>STUDENT TRAVEL</v>
          </cell>
          <cell r="E2899">
            <v>6412</v>
          </cell>
          <cell r="F2899" t="str">
            <v>WELLS FARGO BANK</v>
          </cell>
          <cell r="G2899" t="str">
            <v>WELLS FA001</v>
          </cell>
          <cell r="H2899">
            <v>8802100422</v>
          </cell>
          <cell r="I2899">
            <v>141.74</v>
          </cell>
          <cell r="J2899">
            <v>44358</v>
          </cell>
          <cell r="K2899">
            <v>44358</v>
          </cell>
          <cell r="L2899" t="str">
            <v>Accounts Payable (Operations)</v>
          </cell>
        </row>
        <row r="2900">
          <cell r="A2900">
            <v>202002821</v>
          </cell>
          <cell r="B2900">
            <v>181</v>
          </cell>
          <cell r="C2900" t="str">
            <v>6</v>
          </cell>
          <cell r="D2900" t="str">
            <v>STUDENT TRAVEL</v>
          </cell>
          <cell r="E2900">
            <v>6412</v>
          </cell>
          <cell r="F2900" t="str">
            <v>WELLS FARGO BANK</v>
          </cell>
          <cell r="G2900" t="str">
            <v>WELLS FA001</v>
          </cell>
          <cell r="H2900">
            <v>8802100422</v>
          </cell>
          <cell r="I2900">
            <v>16.53</v>
          </cell>
          <cell r="J2900">
            <v>44358</v>
          </cell>
          <cell r="K2900">
            <v>44358</v>
          </cell>
          <cell r="L2900" t="str">
            <v>Accounts Payable (Operations)</v>
          </cell>
        </row>
        <row r="2901">
          <cell r="A2901">
            <v>202002821</v>
          </cell>
          <cell r="B2901">
            <v>181</v>
          </cell>
          <cell r="C2901" t="str">
            <v>6</v>
          </cell>
          <cell r="D2901" t="str">
            <v>STUDENT TRAVEL</v>
          </cell>
          <cell r="E2901">
            <v>6412</v>
          </cell>
          <cell r="F2901" t="str">
            <v>WELLS FARGO BANK</v>
          </cell>
          <cell r="G2901" t="str">
            <v>WELLS FA001</v>
          </cell>
          <cell r="H2901">
            <v>8802100422</v>
          </cell>
          <cell r="I2901">
            <v>324.75</v>
          </cell>
          <cell r="J2901">
            <v>44358</v>
          </cell>
          <cell r="K2901">
            <v>44358</v>
          </cell>
          <cell r="L2901" t="str">
            <v>Accounts Payable (Operations)</v>
          </cell>
        </row>
        <row r="2902">
          <cell r="A2902">
            <v>202002821</v>
          </cell>
          <cell r="B2902">
            <v>181</v>
          </cell>
          <cell r="C2902" t="str">
            <v>6</v>
          </cell>
          <cell r="D2902" t="str">
            <v>STUDENT TRAVEL</v>
          </cell>
          <cell r="E2902">
            <v>6412</v>
          </cell>
          <cell r="F2902" t="str">
            <v>WELLS FARGO BANK</v>
          </cell>
          <cell r="G2902" t="str">
            <v>WELLS FA001</v>
          </cell>
          <cell r="H2902">
            <v>8802100422</v>
          </cell>
          <cell r="I2902">
            <v>137.52000000000001</v>
          </cell>
          <cell r="J2902">
            <v>44358</v>
          </cell>
          <cell r="K2902">
            <v>44358</v>
          </cell>
          <cell r="L2902" t="str">
            <v>Accounts Payable (Operations)</v>
          </cell>
        </row>
        <row r="2903">
          <cell r="A2903">
            <v>202002821</v>
          </cell>
          <cell r="B2903">
            <v>181</v>
          </cell>
          <cell r="C2903" t="str">
            <v>6</v>
          </cell>
          <cell r="D2903" t="str">
            <v>STUDENT TRAVEL</v>
          </cell>
          <cell r="E2903">
            <v>6412</v>
          </cell>
          <cell r="F2903" t="str">
            <v>WELLS FARGO BANK</v>
          </cell>
          <cell r="G2903" t="str">
            <v>WELLS FA001</v>
          </cell>
          <cell r="H2903">
            <v>8802100422</v>
          </cell>
          <cell r="I2903">
            <v>3439.1</v>
          </cell>
          <cell r="J2903">
            <v>44358</v>
          </cell>
          <cell r="K2903">
            <v>44358</v>
          </cell>
          <cell r="L2903" t="str">
            <v>Accounts Payable (Operations)</v>
          </cell>
        </row>
        <row r="2904">
          <cell r="A2904">
            <v>202002821</v>
          </cell>
          <cell r="B2904">
            <v>181</v>
          </cell>
          <cell r="C2904" t="str">
            <v>6</v>
          </cell>
          <cell r="D2904" t="str">
            <v>STUDENT TRAVEL</v>
          </cell>
          <cell r="E2904">
            <v>6412</v>
          </cell>
          <cell r="F2904" t="str">
            <v>WELLS FARGO BANK</v>
          </cell>
          <cell r="G2904" t="str">
            <v>WELLS FA001</v>
          </cell>
          <cell r="H2904">
            <v>8802100422</v>
          </cell>
          <cell r="I2904">
            <v>178.2</v>
          </cell>
          <cell r="J2904">
            <v>44358</v>
          </cell>
          <cell r="K2904">
            <v>44358</v>
          </cell>
          <cell r="L2904" t="str">
            <v>Accounts Payable (Operations)</v>
          </cell>
        </row>
        <row r="2905">
          <cell r="A2905">
            <v>202002821</v>
          </cell>
          <cell r="B2905">
            <v>181</v>
          </cell>
          <cell r="C2905" t="str">
            <v>6</v>
          </cell>
          <cell r="D2905" t="str">
            <v>STUDENT TRAVEL</v>
          </cell>
          <cell r="E2905">
            <v>6412</v>
          </cell>
          <cell r="F2905" t="str">
            <v>WELLS FARGO BANK</v>
          </cell>
          <cell r="G2905" t="str">
            <v>WELLS FA001</v>
          </cell>
          <cell r="H2905">
            <v>8802100422</v>
          </cell>
          <cell r="I2905">
            <v>192.29</v>
          </cell>
          <cell r="J2905">
            <v>44358</v>
          </cell>
          <cell r="K2905">
            <v>44358</v>
          </cell>
          <cell r="L2905" t="str">
            <v>Accounts Payable (Operations)</v>
          </cell>
        </row>
        <row r="2906">
          <cell r="A2906">
            <v>202002821</v>
          </cell>
          <cell r="B2906">
            <v>181</v>
          </cell>
          <cell r="C2906" t="str">
            <v>6</v>
          </cell>
          <cell r="D2906" t="str">
            <v>STUDENT TRAVEL</v>
          </cell>
          <cell r="E2906">
            <v>6412</v>
          </cell>
          <cell r="F2906" t="str">
            <v>WELLS FARGO BANK</v>
          </cell>
          <cell r="G2906" t="str">
            <v>WELLS FA001</v>
          </cell>
          <cell r="H2906">
            <v>8802100422</v>
          </cell>
          <cell r="I2906">
            <v>364.26</v>
          </cell>
          <cell r="J2906">
            <v>44358</v>
          </cell>
          <cell r="K2906">
            <v>44358</v>
          </cell>
          <cell r="L2906" t="str">
            <v>Accounts Payable (Operations)</v>
          </cell>
        </row>
        <row r="2907">
          <cell r="A2907">
            <v>202002821</v>
          </cell>
          <cell r="B2907">
            <v>181</v>
          </cell>
          <cell r="C2907" t="str">
            <v>6</v>
          </cell>
          <cell r="D2907" t="str">
            <v>STUDENT TRAVEL</v>
          </cell>
          <cell r="E2907">
            <v>6412</v>
          </cell>
          <cell r="F2907" t="str">
            <v>WELLS FARGO BANK</v>
          </cell>
          <cell r="G2907" t="str">
            <v>WELLS FA001</v>
          </cell>
          <cell r="H2907">
            <v>8802100422</v>
          </cell>
          <cell r="I2907">
            <v>167.56</v>
          </cell>
          <cell r="J2907">
            <v>44358</v>
          </cell>
          <cell r="K2907">
            <v>44358</v>
          </cell>
          <cell r="L2907" t="str">
            <v>Accounts Payable (Operations)</v>
          </cell>
        </row>
        <row r="2908">
          <cell r="A2908">
            <v>202002821</v>
          </cell>
          <cell r="B2908">
            <v>181</v>
          </cell>
          <cell r="C2908" t="str">
            <v>6</v>
          </cell>
          <cell r="D2908" t="str">
            <v>STUDENT TRAVEL</v>
          </cell>
          <cell r="E2908">
            <v>6412</v>
          </cell>
          <cell r="F2908" t="str">
            <v>WELLS FARGO BANK</v>
          </cell>
          <cell r="G2908" t="str">
            <v>WELLS FA001</v>
          </cell>
          <cell r="H2908">
            <v>8802100422</v>
          </cell>
          <cell r="I2908">
            <v>246.25</v>
          </cell>
          <cell r="J2908">
            <v>44358</v>
          </cell>
          <cell r="K2908">
            <v>44358</v>
          </cell>
          <cell r="L2908" t="str">
            <v>Accounts Payable (Operations)</v>
          </cell>
        </row>
        <row r="2909">
          <cell r="A2909">
            <v>202002821</v>
          </cell>
          <cell r="B2909">
            <v>199</v>
          </cell>
          <cell r="C2909" t="str">
            <v>6</v>
          </cell>
          <cell r="D2909" t="str">
            <v>TRAVEL &amp; SUBSISTENCE-EMPLOYEES</v>
          </cell>
          <cell r="E2909">
            <v>6411</v>
          </cell>
          <cell r="F2909" t="str">
            <v>WELLS FARGO BANK</v>
          </cell>
          <cell r="G2909" t="str">
            <v>WELLS FA001</v>
          </cell>
          <cell r="H2909">
            <v>8802100409</v>
          </cell>
          <cell r="I2909">
            <v>44.2</v>
          </cell>
          <cell r="J2909">
            <v>44358</v>
          </cell>
          <cell r="K2909">
            <v>44358</v>
          </cell>
          <cell r="L2909" t="str">
            <v>Accounts Payable (Operations)</v>
          </cell>
        </row>
        <row r="2910">
          <cell r="A2910">
            <v>202002821</v>
          </cell>
          <cell r="B2910">
            <v>199</v>
          </cell>
          <cell r="C2910" t="str">
            <v>6</v>
          </cell>
          <cell r="D2910" t="str">
            <v>TRAVEL &amp; SUBSISTENCE-EMPLOYEES</v>
          </cell>
          <cell r="E2910">
            <v>6411</v>
          </cell>
          <cell r="F2910" t="str">
            <v>WELLS FARGO BANK</v>
          </cell>
          <cell r="G2910" t="str">
            <v>WELLS FA001</v>
          </cell>
          <cell r="H2910">
            <v>8802100409</v>
          </cell>
          <cell r="I2910">
            <v>15.42</v>
          </cell>
          <cell r="J2910">
            <v>44358</v>
          </cell>
          <cell r="K2910">
            <v>44358</v>
          </cell>
          <cell r="L2910" t="str">
            <v>Accounts Payable (Operations)</v>
          </cell>
        </row>
        <row r="2911">
          <cell r="A2911">
            <v>202002821</v>
          </cell>
          <cell r="B2911">
            <v>199</v>
          </cell>
          <cell r="C2911" t="str">
            <v>6</v>
          </cell>
          <cell r="D2911" t="str">
            <v>TRAVEL &amp; SUBSISTENCE-EMPLOYEES</v>
          </cell>
          <cell r="E2911">
            <v>6411</v>
          </cell>
          <cell r="F2911" t="str">
            <v>WELLS FARGO BANK</v>
          </cell>
          <cell r="G2911" t="str">
            <v>WELLS FA001</v>
          </cell>
          <cell r="H2911">
            <v>8802100409</v>
          </cell>
          <cell r="I2911">
            <v>285.61</v>
          </cell>
          <cell r="J2911">
            <v>44358</v>
          </cell>
          <cell r="K2911">
            <v>44358</v>
          </cell>
          <cell r="L2911" t="str">
            <v>Accounts Payable (Operations)</v>
          </cell>
        </row>
        <row r="2912">
          <cell r="A2912">
            <v>202002821</v>
          </cell>
          <cell r="B2912">
            <v>199</v>
          </cell>
          <cell r="C2912" t="str">
            <v>6</v>
          </cell>
          <cell r="D2912" t="str">
            <v>TRAVEL &amp; SUBSISTENCE-EMPLOYEES</v>
          </cell>
          <cell r="E2912">
            <v>6411</v>
          </cell>
          <cell r="F2912" t="str">
            <v>WELLS FARGO BANK</v>
          </cell>
          <cell r="G2912" t="str">
            <v>WELLS FA001</v>
          </cell>
          <cell r="H2912">
            <v>8802100409</v>
          </cell>
          <cell r="I2912">
            <v>325.99</v>
          </cell>
          <cell r="J2912">
            <v>44358</v>
          </cell>
          <cell r="K2912">
            <v>44358</v>
          </cell>
          <cell r="L2912" t="str">
            <v>Accounts Payable (Operations)</v>
          </cell>
        </row>
        <row r="2913">
          <cell r="A2913">
            <v>202002821</v>
          </cell>
          <cell r="B2913">
            <v>199</v>
          </cell>
          <cell r="C2913" t="str">
            <v>6</v>
          </cell>
          <cell r="D2913" t="str">
            <v>TRAVEL &amp; SUBSISTENCE-EMPLOYEES</v>
          </cell>
          <cell r="E2913">
            <v>6411</v>
          </cell>
          <cell r="F2913" t="str">
            <v>WELLS FARGO BANK</v>
          </cell>
          <cell r="G2913" t="str">
            <v>WELLS FA001</v>
          </cell>
          <cell r="H2913">
            <v>8802100409</v>
          </cell>
          <cell r="I2913">
            <v>38.11</v>
          </cell>
          <cell r="J2913">
            <v>44358</v>
          </cell>
          <cell r="K2913">
            <v>44358</v>
          </cell>
          <cell r="L2913" t="str">
            <v>Accounts Payable (Operations)</v>
          </cell>
        </row>
        <row r="2914">
          <cell r="A2914">
            <v>202002821</v>
          </cell>
          <cell r="B2914">
            <v>180</v>
          </cell>
          <cell r="C2914" t="str">
            <v>6</v>
          </cell>
          <cell r="D2914" t="str">
            <v>STUDENT TRAVEL</v>
          </cell>
          <cell r="E2914">
            <v>6412</v>
          </cell>
          <cell r="F2914" t="str">
            <v>WELLS FARGO BANK</v>
          </cell>
          <cell r="G2914" t="str">
            <v>WELLS FA001</v>
          </cell>
          <cell r="H2914">
            <v>8802100425</v>
          </cell>
          <cell r="I2914">
            <v>172.25</v>
          </cell>
          <cell r="J2914">
            <v>44358</v>
          </cell>
          <cell r="K2914">
            <v>44358</v>
          </cell>
          <cell r="L2914" t="str">
            <v>Accounts Payable (Operations)</v>
          </cell>
        </row>
        <row r="2915">
          <cell r="A2915">
            <v>202002821</v>
          </cell>
          <cell r="B2915">
            <v>180</v>
          </cell>
          <cell r="C2915" t="str">
            <v>6</v>
          </cell>
          <cell r="D2915" t="str">
            <v>STUDENT TRAVEL</v>
          </cell>
          <cell r="E2915">
            <v>6412</v>
          </cell>
          <cell r="F2915" t="str">
            <v>WELLS FARGO BANK</v>
          </cell>
          <cell r="G2915" t="str">
            <v>WELLS FA001</v>
          </cell>
          <cell r="H2915">
            <v>8802100425</v>
          </cell>
          <cell r="I2915">
            <v>301.56</v>
          </cell>
          <cell r="J2915">
            <v>44358</v>
          </cell>
          <cell r="K2915">
            <v>44358</v>
          </cell>
          <cell r="L2915" t="str">
            <v>Accounts Payable (Operations)</v>
          </cell>
        </row>
        <row r="2916">
          <cell r="A2916">
            <v>202002821</v>
          </cell>
          <cell r="B2916">
            <v>180</v>
          </cell>
          <cell r="C2916" t="str">
            <v>6</v>
          </cell>
          <cell r="D2916" t="str">
            <v>STUDENT TRAVEL</v>
          </cell>
          <cell r="E2916">
            <v>6412</v>
          </cell>
          <cell r="F2916" t="str">
            <v>WELLS FARGO BANK</v>
          </cell>
          <cell r="G2916" t="str">
            <v>WELLS FA001</v>
          </cell>
          <cell r="H2916">
            <v>8802100425</v>
          </cell>
          <cell r="I2916">
            <v>100.08</v>
          </cell>
          <cell r="J2916">
            <v>44358</v>
          </cell>
          <cell r="K2916">
            <v>44358</v>
          </cell>
          <cell r="L2916" t="str">
            <v>Accounts Payable (Operations)</v>
          </cell>
        </row>
        <row r="2917">
          <cell r="A2917">
            <v>202002821</v>
          </cell>
          <cell r="B2917">
            <v>180</v>
          </cell>
          <cell r="C2917" t="str">
            <v>6</v>
          </cell>
          <cell r="D2917" t="str">
            <v>STUDENT TRAVEL</v>
          </cell>
          <cell r="E2917">
            <v>6412</v>
          </cell>
          <cell r="F2917" t="str">
            <v>WELLS FARGO BANK</v>
          </cell>
          <cell r="G2917" t="str">
            <v>WELLS FA001</v>
          </cell>
          <cell r="H2917">
            <v>8802100425</v>
          </cell>
          <cell r="I2917">
            <v>123.68</v>
          </cell>
          <cell r="J2917">
            <v>44358</v>
          </cell>
          <cell r="K2917">
            <v>44358</v>
          </cell>
          <cell r="L2917" t="str">
            <v>Accounts Payable (Operations)</v>
          </cell>
        </row>
        <row r="2918">
          <cell r="A2918">
            <v>202002821</v>
          </cell>
          <cell r="B2918">
            <v>180</v>
          </cell>
          <cell r="C2918" t="str">
            <v>6</v>
          </cell>
          <cell r="D2918" t="str">
            <v>STUDENT TRAVEL</v>
          </cell>
          <cell r="E2918">
            <v>6412</v>
          </cell>
          <cell r="F2918" t="str">
            <v>WELLS FARGO BANK</v>
          </cell>
          <cell r="G2918" t="str">
            <v>WELLS FA001</v>
          </cell>
          <cell r="H2918">
            <v>8802100425</v>
          </cell>
          <cell r="I2918">
            <v>284.48</v>
          </cell>
          <cell r="J2918">
            <v>44358</v>
          </cell>
          <cell r="K2918">
            <v>44358</v>
          </cell>
          <cell r="L2918" t="str">
            <v>Accounts Payable (Operations)</v>
          </cell>
        </row>
        <row r="2919">
          <cell r="A2919">
            <v>202002821</v>
          </cell>
          <cell r="B2919">
            <v>180</v>
          </cell>
          <cell r="C2919" t="str">
            <v>6</v>
          </cell>
          <cell r="D2919" t="str">
            <v>STUDENT TRAVEL</v>
          </cell>
          <cell r="E2919">
            <v>6412</v>
          </cell>
          <cell r="F2919" t="str">
            <v>WELLS FARGO BANK</v>
          </cell>
          <cell r="G2919" t="str">
            <v>WELLS FA001</v>
          </cell>
          <cell r="H2919">
            <v>8802100425</v>
          </cell>
          <cell r="I2919">
            <v>317.3</v>
          </cell>
          <cell r="J2919">
            <v>44358</v>
          </cell>
          <cell r="K2919">
            <v>44358</v>
          </cell>
          <cell r="L2919" t="str">
            <v>Accounts Payable (Operations)</v>
          </cell>
        </row>
        <row r="2920">
          <cell r="A2920">
            <v>202002821</v>
          </cell>
          <cell r="B2920">
            <v>180</v>
          </cell>
          <cell r="C2920" t="str">
            <v>6</v>
          </cell>
          <cell r="D2920" t="str">
            <v>STUDENT TRAVEL</v>
          </cell>
          <cell r="E2920">
            <v>6412</v>
          </cell>
          <cell r="F2920" t="str">
            <v>WELLS FARGO BANK</v>
          </cell>
          <cell r="G2920" t="str">
            <v>WELLS FA001</v>
          </cell>
          <cell r="H2920">
            <v>8802100425</v>
          </cell>
          <cell r="I2920">
            <v>84.08</v>
          </cell>
          <cell r="J2920">
            <v>44358</v>
          </cell>
          <cell r="K2920">
            <v>44358</v>
          </cell>
          <cell r="L2920" t="str">
            <v>Accounts Payable (Operations)</v>
          </cell>
        </row>
        <row r="2921">
          <cell r="A2921">
            <v>202002821</v>
          </cell>
          <cell r="B2921">
            <v>180</v>
          </cell>
          <cell r="C2921" t="str">
            <v>6</v>
          </cell>
          <cell r="D2921" t="str">
            <v>STUDENT TRAVEL</v>
          </cell>
          <cell r="E2921">
            <v>6412</v>
          </cell>
          <cell r="F2921" t="str">
            <v>WELLS FARGO BANK</v>
          </cell>
          <cell r="G2921" t="str">
            <v>WELLS FA001</v>
          </cell>
          <cell r="H2921">
            <v>8802100425</v>
          </cell>
          <cell r="I2921">
            <v>54.78</v>
          </cell>
          <cell r="J2921">
            <v>44358</v>
          </cell>
          <cell r="K2921">
            <v>44358</v>
          </cell>
          <cell r="L2921" t="str">
            <v>Accounts Payable (Operations)</v>
          </cell>
        </row>
        <row r="2922">
          <cell r="A2922">
            <v>202002821</v>
          </cell>
          <cell r="B2922">
            <v>199</v>
          </cell>
          <cell r="C2922" t="str">
            <v>6</v>
          </cell>
          <cell r="D2922" t="str">
            <v>CONTRACTED SERVICES</v>
          </cell>
          <cell r="E2922">
            <v>6299</v>
          </cell>
          <cell r="F2922" t="str">
            <v>WELLS FARGO BANK</v>
          </cell>
          <cell r="G2922" t="str">
            <v>WELLS FA001</v>
          </cell>
          <cell r="H2922">
            <v>7282100095</v>
          </cell>
          <cell r="I2922">
            <v>49.25</v>
          </cell>
          <cell r="J2922">
            <v>44358</v>
          </cell>
          <cell r="K2922">
            <v>44358</v>
          </cell>
          <cell r="L2922" t="str">
            <v>Accounts Payable (Operations)</v>
          </cell>
        </row>
        <row r="2923">
          <cell r="A2923">
            <v>202002821</v>
          </cell>
          <cell r="B2923">
            <v>199</v>
          </cell>
          <cell r="C2923" t="str">
            <v>6</v>
          </cell>
          <cell r="D2923" t="str">
            <v>CONTRACTED SERVICES</v>
          </cell>
          <cell r="E2923">
            <v>6299</v>
          </cell>
          <cell r="F2923" t="str">
            <v>WELLS FARGO BANK</v>
          </cell>
          <cell r="G2923" t="str">
            <v>WELLS FA001</v>
          </cell>
          <cell r="H2923">
            <v>7282100095</v>
          </cell>
          <cell r="I2923">
            <v>49.25</v>
          </cell>
          <cell r="J2923">
            <v>44358</v>
          </cell>
          <cell r="K2923">
            <v>44358</v>
          </cell>
          <cell r="L2923" t="str">
            <v>Accounts Payable (Operations)</v>
          </cell>
        </row>
        <row r="2924">
          <cell r="A2924">
            <v>202002821</v>
          </cell>
          <cell r="B2924">
            <v>199</v>
          </cell>
          <cell r="C2924" t="str">
            <v>6</v>
          </cell>
          <cell r="D2924" t="str">
            <v>CONTRACTED SERVICES</v>
          </cell>
          <cell r="E2924">
            <v>6299</v>
          </cell>
          <cell r="F2924" t="str">
            <v>WELLS FARGO BANK</v>
          </cell>
          <cell r="G2924" t="str">
            <v>WELLS FA001</v>
          </cell>
          <cell r="H2924">
            <v>7282100095</v>
          </cell>
          <cell r="I2924">
            <v>49.25</v>
          </cell>
          <cell r="J2924">
            <v>44358</v>
          </cell>
          <cell r="K2924">
            <v>44358</v>
          </cell>
          <cell r="L2924" t="str">
            <v>Accounts Payable (Operations)</v>
          </cell>
        </row>
        <row r="2925">
          <cell r="A2925">
            <v>202002821</v>
          </cell>
          <cell r="B2925">
            <v>199</v>
          </cell>
          <cell r="C2925" t="str">
            <v>6</v>
          </cell>
          <cell r="D2925" t="str">
            <v>CONTRACTED SERVICES</v>
          </cell>
          <cell r="E2925">
            <v>6299</v>
          </cell>
          <cell r="F2925" t="str">
            <v>WELLS FARGO BANK</v>
          </cell>
          <cell r="G2925" t="str">
            <v>WELLS FA001</v>
          </cell>
          <cell r="H2925">
            <v>7282100095</v>
          </cell>
          <cell r="I2925">
            <v>49.25</v>
          </cell>
          <cell r="J2925">
            <v>44358</v>
          </cell>
          <cell r="K2925">
            <v>44358</v>
          </cell>
          <cell r="L2925" t="str">
            <v>Accounts Payable (Operations)</v>
          </cell>
        </row>
        <row r="2926">
          <cell r="A2926">
            <v>202002821</v>
          </cell>
          <cell r="B2926">
            <v>199</v>
          </cell>
          <cell r="C2926" t="str">
            <v>6</v>
          </cell>
          <cell r="D2926" t="str">
            <v>CONTRACTED SERVICES</v>
          </cell>
          <cell r="E2926">
            <v>6299</v>
          </cell>
          <cell r="F2926" t="str">
            <v>WELLS FARGO BANK</v>
          </cell>
          <cell r="G2926" t="str">
            <v>WELLS FA001</v>
          </cell>
          <cell r="H2926">
            <v>7282100095</v>
          </cell>
          <cell r="I2926">
            <v>49.25</v>
          </cell>
          <cell r="J2926">
            <v>44358</v>
          </cell>
          <cell r="K2926">
            <v>44358</v>
          </cell>
          <cell r="L2926" t="str">
            <v>Accounts Payable (Operations)</v>
          </cell>
        </row>
        <row r="2927">
          <cell r="A2927">
            <v>202002821</v>
          </cell>
          <cell r="B2927">
            <v>199</v>
          </cell>
          <cell r="C2927" t="str">
            <v>6</v>
          </cell>
          <cell r="D2927" t="str">
            <v>CONTRACTED SERVICES</v>
          </cell>
          <cell r="E2927">
            <v>6299</v>
          </cell>
          <cell r="F2927" t="str">
            <v>WELLS FARGO BANK</v>
          </cell>
          <cell r="G2927" t="str">
            <v>WELLS FA001</v>
          </cell>
          <cell r="H2927">
            <v>7282100095</v>
          </cell>
          <cell r="I2927">
            <v>49.25</v>
          </cell>
          <cell r="J2927">
            <v>44358</v>
          </cell>
          <cell r="K2927">
            <v>44358</v>
          </cell>
          <cell r="L2927" t="str">
            <v>Accounts Payable (Operations)</v>
          </cell>
        </row>
        <row r="2928">
          <cell r="A2928">
            <v>202002821</v>
          </cell>
          <cell r="B2928">
            <v>199</v>
          </cell>
          <cell r="C2928" t="str">
            <v>6</v>
          </cell>
          <cell r="D2928" t="str">
            <v>CONTRACTED SERVICES</v>
          </cell>
          <cell r="E2928">
            <v>6299</v>
          </cell>
          <cell r="F2928" t="str">
            <v>WELLS FARGO BANK</v>
          </cell>
          <cell r="G2928" t="str">
            <v>WELLS FA001</v>
          </cell>
          <cell r="H2928">
            <v>7282100095</v>
          </cell>
          <cell r="I2928">
            <v>49.25</v>
          </cell>
          <cell r="J2928">
            <v>44358</v>
          </cell>
          <cell r="K2928">
            <v>44358</v>
          </cell>
          <cell r="L2928" t="str">
            <v>Accounts Payable (Operations)</v>
          </cell>
        </row>
        <row r="2929">
          <cell r="A2929">
            <v>202002821</v>
          </cell>
          <cell r="B2929">
            <v>199</v>
          </cell>
          <cell r="C2929" t="str">
            <v>6</v>
          </cell>
          <cell r="D2929" t="str">
            <v>CONTRACTED SERVICES</v>
          </cell>
          <cell r="E2929">
            <v>6299</v>
          </cell>
          <cell r="F2929" t="str">
            <v>WELLS FARGO BANK</v>
          </cell>
          <cell r="G2929" t="str">
            <v>WELLS FA001</v>
          </cell>
          <cell r="H2929">
            <v>7282100095</v>
          </cell>
          <cell r="I2929">
            <v>49.25</v>
          </cell>
          <cell r="J2929">
            <v>44358</v>
          </cell>
          <cell r="K2929">
            <v>44358</v>
          </cell>
          <cell r="L2929" t="str">
            <v>Accounts Payable (Operations)</v>
          </cell>
        </row>
        <row r="2930">
          <cell r="A2930">
            <v>202002821</v>
          </cell>
          <cell r="B2930">
            <v>199</v>
          </cell>
          <cell r="C2930" t="str">
            <v>6</v>
          </cell>
          <cell r="D2930" t="str">
            <v>MISCELLANEOUS OPERATING EXPENS</v>
          </cell>
          <cell r="E2930">
            <v>6499</v>
          </cell>
          <cell r="F2930" t="str">
            <v>WELLS FARGO BANK</v>
          </cell>
          <cell r="G2930" t="str">
            <v>WELLS FA001</v>
          </cell>
          <cell r="H2930">
            <v>42100153</v>
          </cell>
          <cell r="I2930">
            <v>46.65</v>
          </cell>
          <cell r="J2930">
            <v>44358</v>
          </cell>
          <cell r="K2930">
            <v>44358</v>
          </cell>
          <cell r="L2930" t="str">
            <v>Accounts Payable (Operations)</v>
          </cell>
        </row>
        <row r="2931">
          <cell r="A2931">
            <v>202002821</v>
          </cell>
          <cell r="B2931">
            <v>199</v>
          </cell>
          <cell r="C2931" t="str">
            <v>6</v>
          </cell>
          <cell r="D2931" t="str">
            <v>MISCELLANEOUS OPERATING EXPENS</v>
          </cell>
          <cell r="E2931">
            <v>6499</v>
          </cell>
          <cell r="F2931" t="str">
            <v>WELLS FARGO BANK</v>
          </cell>
          <cell r="G2931" t="str">
            <v>WELLS FA001</v>
          </cell>
          <cell r="H2931">
            <v>9782100281</v>
          </cell>
          <cell r="I2931">
            <v>74.099999999999994</v>
          </cell>
          <cell r="J2931">
            <v>44358</v>
          </cell>
          <cell r="K2931">
            <v>44358</v>
          </cell>
          <cell r="L2931" t="str">
            <v>Accounts Payable (Operations)</v>
          </cell>
        </row>
        <row r="2932">
          <cell r="A2932">
            <v>202002821</v>
          </cell>
          <cell r="B2932">
            <v>199</v>
          </cell>
          <cell r="C2932" t="str">
            <v>6</v>
          </cell>
          <cell r="D2932" t="str">
            <v>MISCELLANEOUS OPERATING EXPENS</v>
          </cell>
          <cell r="E2932">
            <v>6499</v>
          </cell>
          <cell r="F2932" t="str">
            <v>WELLS FARGO BANK</v>
          </cell>
          <cell r="G2932" t="str">
            <v>WELLS FA001</v>
          </cell>
          <cell r="H2932">
            <v>9782100281</v>
          </cell>
          <cell r="I2932">
            <v>192.64</v>
          </cell>
          <cell r="J2932">
            <v>44358</v>
          </cell>
          <cell r="K2932">
            <v>44358</v>
          </cell>
          <cell r="L2932" t="str">
            <v>Accounts Payable (Operations)</v>
          </cell>
        </row>
        <row r="2933">
          <cell r="A2933">
            <v>202002821</v>
          </cell>
          <cell r="B2933">
            <v>199</v>
          </cell>
          <cell r="C2933" t="str">
            <v>6</v>
          </cell>
          <cell r="D2933" t="str">
            <v>MISCELLANEOUS OPERATING EXPENS</v>
          </cell>
          <cell r="E2933">
            <v>6499</v>
          </cell>
          <cell r="F2933" t="str">
            <v>WELLS FARGO BANK</v>
          </cell>
          <cell r="G2933" t="str">
            <v>WELLS FA001</v>
          </cell>
          <cell r="H2933">
            <v>62100092</v>
          </cell>
          <cell r="I2933">
            <v>194.99</v>
          </cell>
          <cell r="J2933">
            <v>44358</v>
          </cell>
          <cell r="K2933">
            <v>44358</v>
          </cell>
          <cell r="L2933" t="str">
            <v>Accounts Payable (Operations)</v>
          </cell>
        </row>
        <row r="2934">
          <cell r="A2934">
            <v>202002821</v>
          </cell>
          <cell r="B2934">
            <v>199</v>
          </cell>
          <cell r="C2934" t="str">
            <v>6</v>
          </cell>
          <cell r="D2934" t="str">
            <v>MISCELLANEOUS OPERATING EXPENS</v>
          </cell>
          <cell r="E2934">
            <v>6499</v>
          </cell>
          <cell r="F2934" t="str">
            <v>WELLS FARGO BANK</v>
          </cell>
          <cell r="G2934" t="str">
            <v>WELLS FA001</v>
          </cell>
          <cell r="H2934">
            <v>452100131</v>
          </cell>
          <cell r="I2934">
            <v>50.52</v>
          </cell>
          <cell r="J2934">
            <v>44358</v>
          </cell>
          <cell r="K2934">
            <v>44358</v>
          </cell>
          <cell r="L2934" t="str">
            <v>Accounts Payable (Operations)</v>
          </cell>
        </row>
        <row r="2935">
          <cell r="A2935">
            <v>202002821</v>
          </cell>
          <cell r="B2935">
            <v>199</v>
          </cell>
          <cell r="C2935" t="str">
            <v>6</v>
          </cell>
          <cell r="D2935" t="str">
            <v>MISCELLANEOUS OPERATING EXPENS</v>
          </cell>
          <cell r="E2935">
            <v>6499</v>
          </cell>
          <cell r="F2935" t="str">
            <v>WELLS FARGO BANK</v>
          </cell>
          <cell r="G2935" t="str">
            <v>WELLS FA001</v>
          </cell>
          <cell r="H2935">
            <v>452100131</v>
          </cell>
          <cell r="I2935">
            <v>80.84</v>
          </cell>
          <cell r="J2935">
            <v>44358</v>
          </cell>
          <cell r="K2935">
            <v>44358</v>
          </cell>
          <cell r="L2935" t="str">
            <v>Accounts Payable (Operations)</v>
          </cell>
        </row>
        <row r="2936">
          <cell r="A2936">
            <v>202002821</v>
          </cell>
          <cell r="B2936">
            <v>199</v>
          </cell>
          <cell r="C2936" t="str">
            <v>6</v>
          </cell>
          <cell r="D2936" t="str">
            <v>MISCELLANEOUS OPERATING EXPENS</v>
          </cell>
          <cell r="E2936">
            <v>6499</v>
          </cell>
          <cell r="F2936" t="str">
            <v>WELLS FARGO BANK</v>
          </cell>
          <cell r="G2936" t="str">
            <v>WELLS FA001</v>
          </cell>
          <cell r="H2936">
            <v>452100138</v>
          </cell>
          <cell r="I2936">
            <v>26.67</v>
          </cell>
          <cell r="J2936">
            <v>44358</v>
          </cell>
          <cell r="K2936">
            <v>44358</v>
          </cell>
          <cell r="L2936" t="str">
            <v>Accounts Payable (Operations)</v>
          </cell>
        </row>
        <row r="2937">
          <cell r="A2937">
            <v>202002821</v>
          </cell>
          <cell r="B2937">
            <v>224</v>
          </cell>
          <cell r="C2937" t="str">
            <v>6</v>
          </cell>
          <cell r="D2937" t="str">
            <v>MISCELLANEOUS OPERATING EXPENS</v>
          </cell>
          <cell r="E2937">
            <v>6499</v>
          </cell>
          <cell r="F2937" t="str">
            <v>WELLS FARGO BANK</v>
          </cell>
          <cell r="G2937" t="str">
            <v>WELLS FA001</v>
          </cell>
          <cell r="H2937">
            <v>8012100349</v>
          </cell>
          <cell r="I2937">
            <v>35</v>
          </cell>
          <cell r="J2937">
            <v>44358</v>
          </cell>
          <cell r="K2937">
            <v>44358</v>
          </cell>
          <cell r="L2937" t="str">
            <v>Accounts Payable (Operations)</v>
          </cell>
        </row>
        <row r="2938">
          <cell r="A2938">
            <v>202002821</v>
          </cell>
          <cell r="B2938">
            <v>224</v>
          </cell>
          <cell r="C2938" t="str">
            <v>6</v>
          </cell>
          <cell r="D2938" t="str">
            <v>MISCELLANEOUS OPERATING EXPENS</v>
          </cell>
          <cell r="E2938">
            <v>6499</v>
          </cell>
          <cell r="F2938" t="str">
            <v>WELLS FARGO BANK</v>
          </cell>
          <cell r="G2938" t="str">
            <v>WELLS FA001</v>
          </cell>
          <cell r="H2938">
            <v>8012100349</v>
          </cell>
          <cell r="I2938">
            <v>35</v>
          </cell>
          <cell r="J2938">
            <v>44358</v>
          </cell>
          <cell r="K2938">
            <v>44358</v>
          </cell>
          <cell r="L2938" t="str">
            <v>Accounts Payable (Operations)</v>
          </cell>
        </row>
        <row r="2939">
          <cell r="A2939">
            <v>202002821</v>
          </cell>
          <cell r="B2939">
            <v>461</v>
          </cell>
          <cell r="C2939" t="str">
            <v>6</v>
          </cell>
          <cell r="D2939" t="str">
            <v>OTHER SUPPLIES</v>
          </cell>
          <cell r="E2939">
            <v>6399</v>
          </cell>
          <cell r="F2939" t="str">
            <v>WELLS FARGO BANK</v>
          </cell>
          <cell r="G2939" t="str">
            <v>WELLS FA001</v>
          </cell>
          <cell r="H2939">
            <v>2032100125</v>
          </cell>
          <cell r="I2939">
            <v>45.9</v>
          </cell>
          <cell r="J2939">
            <v>44358</v>
          </cell>
          <cell r="K2939">
            <v>44358</v>
          </cell>
          <cell r="L2939" t="str">
            <v>Accounts Payable (Operations)</v>
          </cell>
        </row>
        <row r="2940">
          <cell r="A2940">
            <v>202002821</v>
          </cell>
          <cell r="B2940">
            <v>174</v>
          </cell>
          <cell r="C2940" t="str">
            <v>6</v>
          </cell>
          <cell r="D2940" t="str">
            <v>MISCELLANEOUS OPERATING EXPENS</v>
          </cell>
          <cell r="E2940">
            <v>6499</v>
          </cell>
          <cell r="F2940" t="str">
            <v>WELLS FARGO BANK</v>
          </cell>
          <cell r="G2940" t="str">
            <v>WELLS FA001</v>
          </cell>
          <cell r="H2940">
            <v>302100058</v>
          </cell>
          <cell r="I2940">
            <v>519.9</v>
          </cell>
          <cell r="J2940">
            <v>44358</v>
          </cell>
          <cell r="K2940">
            <v>44358</v>
          </cell>
          <cell r="L2940" t="str">
            <v>Accounts Payable (Operations)</v>
          </cell>
        </row>
        <row r="2941">
          <cell r="A2941">
            <v>202002821</v>
          </cell>
          <cell r="B2941">
            <v>174</v>
          </cell>
          <cell r="C2941" t="str">
            <v>6</v>
          </cell>
          <cell r="D2941" t="str">
            <v>OTHER SUPPLIES</v>
          </cell>
          <cell r="E2941">
            <v>6399</v>
          </cell>
          <cell r="F2941" t="str">
            <v>WELLS FARGO BANK</v>
          </cell>
          <cell r="G2941" t="str">
            <v>WELLS FA001</v>
          </cell>
          <cell r="H2941">
            <v>302100056</v>
          </cell>
          <cell r="I2941">
            <v>140.43</v>
          </cell>
          <cell r="J2941">
            <v>44358</v>
          </cell>
          <cell r="K2941">
            <v>44358</v>
          </cell>
          <cell r="L2941" t="str">
            <v>Accounts Payable (Operations)</v>
          </cell>
        </row>
        <row r="2942">
          <cell r="A2942">
            <v>202002821</v>
          </cell>
          <cell r="B2942">
            <v>199</v>
          </cell>
          <cell r="C2942" t="str">
            <v>6</v>
          </cell>
          <cell r="D2942" t="str">
            <v>MISCELLANEOUS OPERATING EXPENS</v>
          </cell>
          <cell r="E2942">
            <v>6499</v>
          </cell>
          <cell r="F2942" t="str">
            <v>WELLS FARGO BANK</v>
          </cell>
          <cell r="G2942" t="str">
            <v>WELLS FA001</v>
          </cell>
          <cell r="H2942">
            <v>1142100099</v>
          </cell>
          <cell r="I2942">
            <v>479.3</v>
          </cell>
          <cell r="J2942">
            <v>44358</v>
          </cell>
          <cell r="K2942">
            <v>44358</v>
          </cell>
          <cell r="L2942" t="str">
            <v>Accounts Payable (Operations)</v>
          </cell>
        </row>
        <row r="2943">
          <cell r="A2943">
            <v>202002821</v>
          </cell>
          <cell r="B2943">
            <v>199</v>
          </cell>
          <cell r="C2943" t="str">
            <v>6</v>
          </cell>
          <cell r="D2943" t="str">
            <v>MISCELLANEOUS OPERATING EXPENS</v>
          </cell>
          <cell r="E2943">
            <v>6499</v>
          </cell>
          <cell r="F2943" t="str">
            <v>WELLS FARGO BANK</v>
          </cell>
          <cell r="G2943" t="str">
            <v>WELLS FA001</v>
          </cell>
          <cell r="H2943">
            <v>1142100099</v>
          </cell>
          <cell r="I2943">
            <v>341.72</v>
          </cell>
          <cell r="J2943">
            <v>44358</v>
          </cell>
          <cell r="K2943">
            <v>44358</v>
          </cell>
          <cell r="L2943" t="str">
            <v>Accounts Payable (Operations)</v>
          </cell>
        </row>
        <row r="2944">
          <cell r="A2944">
            <v>202002821</v>
          </cell>
          <cell r="B2944">
            <v>165</v>
          </cell>
          <cell r="C2944" t="str">
            <v>6</v>
          </cell>
          <cell r="D2944" t="str">
            <v>MISCELLANEOUS OPERATING EXPENS</v>
          </cell>
          <cell r="E2944">
            <v>6499</v>
          </cell>
          <cell r="F2944" t="str">
            <v>WELLS FARGO BANK</v>
          </cell>
          <cell r="G2944" t="str">
            <v>WELLS FA001</v>
          </cell>
          <cell r="H2944">
            <v>1132100101</v>
          </cell>
          <cell r="I2944">
            <v>136.5</v>
          </cell>
          <cell r="J2944">
            <v>44358</v>
          </cell>
          <cell r="K2944">
            <v>44358</v>
          </cell>
          <cell r="L2944" t="str">
            <v>Accounts Payable (Operations)</v>
          </cell>
        </row>
        <row r="2945">
          <cell r="A2945">
            <v>202002821</v>
          </cell>
          <cell r="B2945">
            <v>199</v>
          </cell>
          <cell r="C2945" t="str">
            <v>6</v>
          </cell>
          <cell r="D2945" t="str">
            <v>MISCELLANEOUS OPERATING EXPENS</v>
          </cell>
          <cell r="E2945">
            <v>6499</v>
          </cell>
          <cell r="F2945" t="str">
            <v>WELLS FARGO BANK</v>
          </cell>
          <cell r="G2945" t="str">
            <v>WELLS FA001</v>
          </cell>
          <cell r="H2945">
            <v>8722100020</v>
          </cell>
          <cell r="I2945">
            <v>101.3</v>
          </cell>
          <cell r="J2945">
            <v>44358</v>
          </cell>
          <cell r="K2945">
            <v>44358</v>
          </cell>
          <cell r="L2945" t="str">
            <v>Accounts Payable (Operations)</v>
          </cell>
        </row>
        <row r="2946">
          <cell r="A2946">
            <v>202002821</v>
          </cell>
          <cell r="B2946">
            <v>199</v>
          </cell>
          <cell r="C2946" t="str">
            <v>6</v>
          </cell>
          <cell r="D2946" t="str">
            <v>MISCELLANEOUS OPERATING EXPENS</v>
          </cell>
          <cell r="E2946">
            <v>6499</v>
          </cell>
          <cell r="F2946" t="str">
            <v>WELLS FARGO BANK</v>
          </cell>
          <cell r="G2946" t="str">
            <v>WELLS FA001</v>
          </cell>
          <cell r="H2946">
            <v>9782100267</v>
          </cell>
          <cell r="I2946">
            <v>247.64</v>
          </cell>
          <cell r="J2946">
            <v>44358</v>
          </cell>
          <cell r="K2946">
            <v>44358</v>
          </cell>
          <cell r="L2946" t="str">
            <v>Accounts Payable (Operations)</v>
          </cell>
        </row>
        <row r="2947">
          <cell r="A2947">
            <v>202002821</v>
          </cell>
          <cell r="B2947">
            <v>461</v>
          </cell>
          <cell r="C2947" t="str">
            <v>6</v>
          </cell>
          <cell r="D2947" t="str">
            <v>MISCELLANEOUS OPERATING EXPENS</v>
          </cell>
          <cell r="E2947">
            <v>6499</v>
          </cell>
          <cell r="F2947" t="str">
            <v>WELLS FARGO BANK</v>
          </cell>
          <cell r="G2947" t="str">
            <v>WELLS FA001</v>
          </cell>
          <cell r="H2947">
            <v>2022100097</v>
          </cell>
          <cell r="I2947">
            <v>80</v>
          </cell>
          <cell r="J2947">
            <v>44358</v>
          </cell>
          <cell r="K2947">
            <v>44358</v>
          </cell>
          <cell r="L2947" t="str">
            <v>Accounts Payable (Operations)</v>
          </cell>
        </row>
        <row r="2948">
          <cell r="A2948">
            <v>202002821</v>
          </cell>
          <cell r="B2948">
            <v>165</v>
          </cell>
          <cell r="C2948" t="str">
            <v>6</v>
          </cell>
          <cell r="D2948" t="str">
            <v>MISCELLANEOUS OPERATING EXPENS</v>
          </cell>
          <cell r="E2948">
            <v>6499</v>
          </cell>
          <cell r="F2948" t="str">
            <v>WELLS FARGO BANK</v>
          </cell>
          <cell r="G2948" t="str">
            <v>WELLS FA001</v>
          </cell>
          <cell r="H2948">
            <v>1132100104</v>
          </cell>
          <cell r="I2948">
            <v>618.16999999999996</v>
          </cell>
          <cell r="J2948">
            <v>44358</v>
          </cell>
          <cell r="K2948">
            <v>44358</v>
          </cell>
          <cell r="L2948" t="str">
            <v>Accounts Payable (Operations)</v>
          </cell>
        </row>
        <row r="2949">
          <cell r="A2949">
            <v>202002821</v>
          </cell>
          <cell r="B2949">
            <v>199</v>
          </cell>
          <cell r="C2949" t="str">
            <v>6</v>
          </cell>
          <cell r="D2949" t="str">
            <v>OTHER SUPPLIES</v>
          </cell>
          <cell r="E2949">
            <v>6399</v>
          </cell>
          <cell r="F2949" t="str">
            <v>WELLS FARGO BANK</v>
          </cell>
          <cell r="G2949" t="str">
            <v>WELLS FA001</v>
          </cell>
          <cell r="H2949">
            <v>9302100075</v>
          </cell>
          <cell r="I2949">
            <v>344.88</v>
          </cell>
          <cell r="J2949">
            <v>44358</v>
          </cell>
          <cell r="K2949">
            <v>44358</v>
          </cell>
          <cell r="L2949" t="str">
            <v>Accounts Payable (Operations)</v>
          </cell>
        </row>
        <row r="2950">
          <cell r="A2950">
            <v>202002821</v>
          </cell>
          <cell r="B2950">
            <v>461</v>
          </cell>
          <cell r="C2950" t="str">
            <v>6</v>
          </cell>
          <cell r="D2950" t="str">
            <v>OTHER SUPPLIES</v>
          </cell>
          <cell r="E2950">
            <v>6399</v>
          </cell>
          <cell r="F2950" t="str">
            <v>WELLS FARGO BANK</v>
          </cell>
          <cell r="G2950" t="str">
            <v>WELLS FA001</v>
          </cell>
          <cell r="H2950">
            <v>2032100122</v>
          </cell>
          <cell r="I2950">
            <v>42.4</v>
          </cell>
          <cell r="J2950">
            <v>44358</v>
          </cell>
          <cell r="K2950">
            <v>44358</v>
          </cell>
          <cell r="L2950" t="str">
            <v>Accounts Payable (Operations)</v>
          </cell>
        </row>
        <row r="2951">
          <cell r="A2951">
            <v>202002821</v>
          </cell>
          <cell r="B2951">
            <v>199</v>
          </cell>
          <cell r="C2951" t="str">
            <v>6</v>
          </cell>
          <cell r="D2951" t="str">
            <v>TRAVEL &amp; SUBSISTENCE-EMPLOYEES</v>
          </cell>
          <cell r="E2951">
            <v>6411</v>
          </cell>
          <cell r="F2951" t="str">
            <v>WELLS FARGO BANK</v>
          </cell>
          <cell r="G2951" t="str">
            <v>WELLS FA001</v>
          </cell>
          <cell r="H2951">
            <v>7272100136</v>
          </cell>
          <cell r="I2951">
            <v>83.4</v>
          </cell>
          <cell r="J2951">
            <v>44358</v>
          </cell>
          <cell r="K2951">
            <v>44358</v>
          </cell>
          <cell r="L2951" t="str">
            <v>Accounts Payable (Operations)</v>
          </cell>
        </row>
        <row r="2952">
          <cell r="A2952">
            <v>202002821</v>
          </cell>
          <cell r="B2952">
            <v>199</v>
          </cell>
          <cell r="C2952" t="str">
            <v>6</v>
          </cell>
          <cell r="D2952" t="str">
            <v>MISCELLANEOUS OPERATING EXPENS</v>
          </cell>
          <cell r="E2952">
            <v>6499</v>
          </cell>
          <cell r="F2952" t="str">
            <v>WELLS FARGO BANK</v>
          </cell>
          <cell r="G2952" t="str">
            <v>WELLS FA001</v>
          </cell>
          <cell r="H2952">
            <v>452100138</v>
          </cell>
          <cell r="I2952">
            <v>353.48</v>
          </cell>
          <cell r="J2952">
            <v>44358</v>
          </cell>
          <cell r="K2952">
            <v>44358</v>
          </cell>
          <cell r="L2952" t="str">
            <v>Accounts Payable (Operations)</v>
          </cell>
        </row>
        <row r="2953">
          <cell r="A2953">
            <v>202002821</v>
          </cell>
          <cell r="B2953">
            <v>186</v>
          </cell>
          <cell r="C2953" t="str">
            <v>6</v>
          </cell>
          <cell r="D2953" t="str">
            <v>STUDENT TRAVEL</v>
          </cell>
          <cell r="E2953">
            <v>6412</v>
          </cell>
          <cell r="F2953" t="str">
            <v>WELLS FARGO BANK</v>
          </cell>
          <cell r="G2953" t="str">
            <v>WELLS FA001</v>
          </cell>
          <cell r="H2953">
            <v>8062100122</v>
          </cell>
          <cell r="I2953">
            <v>219.05</v>
          </cell>
          <cell r="J2953">
            <v>44358</v>
          </cell>
          <cell r="K2953">
            <v>44358</v>
          </cell>
          <cell r="L2953" t="str">
            <v>Accounts Payable (Operations)</v>
          </cell>
        </row>
        <row r="2954">
          <cell r="A2954">
            <v>202002821</v>
          </cell>
          <cell r="B2954">
            <v>224</v>
          </cell>
          <cell r="C2954" t="str">
            <v>6</v>
          </cell>
          <cell r="D2954" t="str">
            <v>MISCELLANEOUS OPERATING EXPENS</v>
          </cell>
          <cell r="E2954">
            <v>6499</v>
          </cell>
          <cell r="F2954" t="str">
            <v>WELLS FARGO BANK</v>
          </cell>
          <cell r="G2954" t="str">
            <v>WELLS FA001</v>
          </cell>
          <cell r="H2954">
            <v>8012100349</v>
          </cell>
          <cell r="I2954">
            <v>35</v>
          </cell>
          <cell r="J2954">
            <v>44358</v>
          </cell>
          <cell r="K2954">
            <v>44358</v>
          </cell>
          <cell r="L2954" t="str">
            <v>Accounts Payable (Operations)</v>
          </cell>
        </row>
        <row r="2955">
          <cell r="A2955">
            <v>202002821</v>
          </cell>
          <cell r="B2955">
            <v>186</v>
          </cell>
          <cell r="C2955" t="str">
            <v>6</v>
          </cell>
          <cell r="D2955" t="str">
            <v>STUDENT TRAVEL</v>
          </cell>
          <cell r="E2955">
            <v>6412</v>
          </cell>
          <cell r="F2955" t="str">
            <v>WELLS FARGO BANK</v>
          </cell>
          <cell r="G2955" t="str">
            <v>WELLS FA001</v>
          </cell>
          <cell r="H2955">
            <v>8062100123</v>
          </cell>
          <cell r="I2955">
            <v>880.67</v>
          </cell>
          <cell r="J2955">
            <v>44358</v>
          </cell>
          <cell r="K2955">
            <v>44358</v>
          </cell>
          <cell r="L2955" t="str">
            <v>Accounts Payable (Operations)</v>
          </cell>
        </row>
        <row r="2956">
          <cell r="A2956">
            <v>202002821</v>
          </cell>
          <cell r="B2956">
            <v>163</v>
          </cell>
          <cell r="C2956" t="str">
            <v>6</v>
          </cell>
          <cell r="D2956" t="str">
            <v>MISCELLANEOUS OPERATING EXPENS</v>
          </cell>
          <cell r="E2956">
            <v>6499</v>
          </cell>
          <cell r="F2956" t="str">
            <v>WELLS FARGO BANK</v>
          </cell>
          <cell r="G2956" t="str">
            <v>WELLS FA001</v>
          </cell>
          <cell r="H2956">
            <v>1342100086</v>
          </cell>
          <cell r="I2956">
            <v>660.38</v>
          </cell>
          <cell r="J2956">
            <v>44358</v>
          </cell>
          <cell r="K2956">
            <v>44358</v>
          </cell>
          <cell r="L2956" t="str">
            <v>Accounts Payable (Operations)</v>
          </cell>
        </row>
        <row r="2957">
          <cell r="A2957">
            <v>202002821</v>
          </cell>
          <cell r="B2957">
            <v>199</v>
          </cell>
          <cell r="C2957" t="str">
            <v>6</v>
          </cell>
          <cell r="D2957" t="str">
            <v>MISCELLANEOUS OPERATING EXPENS</v>
          </cell>
          <cell r="E2957">
            <v>6499</v>
          </cell>
          <cell r="F2957" t="str">
            <v>WELLS FARGO BANK</v>
          </cell>
          <cell r="G2957" t="str">
            <v>WELLS FA001</v>
          </cell>
          <cell r="H2957">
            <v>452100138</v>
          </cell>
          <cell r="I2957">
            <v>567</v>
          </cell>
          <cell r="J2957">
            <v>44358</v>
          </cell>
          <cell r="K2957">
            <v>44358</v>
          </cell>
          <cell r="L2957" t="str">
            <v>Accounts Payable (Operations)</v>
          </cell>
        </row>
        <row r="2958">
          <cell r="A2958">
            <v>202002821</v>
          </cell>
          <cell r="B2958">
            <v>199</v>
          </cell>
          <cell r="C2958" t="str">
            <v>6</v>
          </cell>
          <cell r="D2958" t="str">
            <v>OTHER SUPPLIES</v>
          </cell>
          <cell r="E2958">
            <v>6399</v>
          </cell>
          <cell r="F2958" t="str">
            <v>WELLS FARGO BANK</v>
          </cell>
          <cell r="G2958" t="str">
            <v>WELLS FA001</v>
          </cell>
          <cell r="H2958">
            <v>9782100268</v>
          </cell>
          <cell r="I2958">
            <v>924.73</v>
          </cell>
          <cell r="J2958">
            <v>44358</v>
          </cell>
          <cell r="K2958">
            <v>44358</v>
          </cell>
          <cell r="L2958" t="str">
            <v>Accounts Payable (Operations)</v>
          </cell>
        </row>
        <row r="2959">
          <cell r="A2959">
            <v>202002821</v>
          </cell>
          <cell r="B2959">
            <v>199</v>
          </cell>
          <cell r="C2959" t="str">
            <v>6</v>
          </cell>
          <cell r="D2959" t="str">
            <v>TRAVEL &amp; SUBSISTENCE-EMPLOYEES</v>
          </cell>
          <cell r="E2959">
            <v>6411</v>
          </cell>
          <cell r="F2959" t="str">
            <v>WELLS FARGO BANK</v>
          </cell>
          <cell r="G2959" t="str">
            <v>WELLS FA001</v>
          </cell>
          <cell r="H2959">
            <v>7262100133</v>
          </cell>
          <cell r="I2959">
            <v>645</v>
          </cell>
          <cell r="J2959">
            <v>44358</v>
          </cell>
          <cell r="K2959">
            <v>44358</v>
          </cell>
          <cell r="L2959" t="str">
            <v>Accounts Payable (Operations)</v>
          </cell>
        </row>
        <row r="2960">
          <cell r="A2960">
            <v>202002821</v>
          </cell>
          <cell r="B2960">
            <v>199</v>
          </cell>
          <cell r="C2960" t="str">
            <v>6</v>
          </cell>
          <cell r="D2960" t="str">
            <v>TRAVEL &amp; SUBSISTENCE-EMPLOYEES</v>
          </cell>
          <cell r="E2960">
            <v>6411</v>
          </cell>
          <cell r="F2960" t="str">
            <v>WELLS FARGO BANK</v>
          </cell>
          <cell r="G2960" t="str">
            <v>WELLS FA001</v>
          </cell>
          <cell r="H2960">
            <v>7262100133</v>
          </cell>
          <cell r="I2960">
            <v>645</v>
          </cell>
          <cell r="J2960">
            <v>44358</v>
          </cell>
          <cell r="K2960">
            <v>44358</v>
          </cell>
          <cell r="L2960" t="str">
            <v>Accounts Payable (Operations)</v>
          </cell>
        </row>
        <row r="2961">
          <cell r="A2961">
            <v>202002821</v>
          </cell>
          <cell r="B2961">
            <v>199</v>
          </cell>
          <cell r="C2961" t="str">
            <v>6</v>
          </cell>
          <cell r="D2961" t="str">
            <v>TRAVEL &amp; SUBSISTENCE-EMPLOYEES</v>
          </cell>
          <cell r="E2961">
            <v>6411</v>
          </cell>
          <cell r="F2961" t="str">
            <v>WELLS FARGO BANK</v>
          </cell>
          <cell r="G2961" t="str">
            <v>WELLS FA001</v>
          </cell>
          <cell r="H2961">
            <v>7262100133</v>
          </cell>
          <cell r="I2961">
            <v>530</v>
          </cell>
          <cell r="J2961">
            <v>44358</v>
          </cell>
          <cell r="K2961">
            <v>44358</v>
          </cell>
          <cell r="L2961" t="str">
            <v>Accounts Payable (Operations)</v>
          </cell>
        </row>
        <row r="2962">
          <cell r="A2962">
            <v>202002821</v>
          </cell>
          <cell r="B2962">
            <v>461</v>
          </cell>
          <cell r="C2962" t="str">
            <v>6</v>
          </cell>
          <cell r="D2962" t="str">
            <v>MISCELLANEOUS OPERATING EXPENS</v>
          </cell>
          <cell r="E2962">
            <v>6499</v>
          </cell>
          <cell r="F2962" t="str">
            <v>WELLS FARGO BANK</v>
          </cell>
          <cell r="G2962" t="str">
            <v>WELLS FA001</v>
          </cell>
          <cell r="H2962">
            <v>1042100054</v>
          </cell>
          <cell r="I2962">
            <v>485.95</v>
          </cell>
          <cell r="J2962">
            <v>44358</v>
          </cell>
          <cell r="K2962">
            <v>44358</v>
          </cell>
          <cell r="L2962" t="str">
            <v>Accounts Payable (Operations)</v>
          </cell>
        </row>
        <row r="2963">
          <cell r="A2963">
            <v>202002821</v>
          </cell>
          <cell r="B2963">
            <v>461</v>
          </cell>
          <cell r="C2963" t="str">
            <v>6</v>
          </cell>
          <cell r="D2963" t="str">
            <v>MISCELLANEOUS OPERATING EXPENS</v>
          </cell>
          <cell r="E2963">
            <v>6499</v>
          </cell>
          <cell r="F2963" t="str">
            <v>WELLS FARGO BANK</v>
          </cell>
          <cell r="G2963" t="str">
            <v>WELLS FA001</v>
          </cell>
          <cell r="H2963">
            <v>1042100054</v>
          </cell>
          <cell r="I2963">
            <v>-39.92</v>
          </cell>
          <cell r="J2963">
            <v>44358</v>
          </cell>
          <cell r="K2963">
            <v>44358</v>
          </cell>
          <cell r="L2963" t="str">
            <v>Accounts Payable (Operations)</v>
          </cell>
        </row>
        <row r="2964">
          <cell r="A2964">
            <v>202002821</v>
          </cell>
          <cell r="B2964">
            <v>461</v>
          </cell>
          <cell r="C2964" t="str">
            <v>6</v>
          </cell>
          <cell r="D2964" t="str">
            <v>MISCELLANEOUS OPERATING EXPENS</v>
          </cell>
          <cell r="E2964">
            <v>6499</v>
          </cell>
          <cell r="F2964" t="str">
            <v>WELLS FARGO BANK</v>
          </cell>
          <cell r="G2964" t="str">
            <v>WELLS FA001</v>
          </cell>
          <cell r="H2964">
            <v>1042100054</v>
          </cell>
          <cell r="I2964">
            <v>330.73</v>
          </cell>
          <cell r="J2964">
            <v>44358</v>
          </cell>
          <cell r="K2964">
            <v>44358</v>
          </cell>
          <cell r="L2964" t="str">
            <v>Accounts Payable (Operations)</v>
          </cell>
        </row>
        <row r="2965">
          <cell r="A2965">
            <v>202002821</v>
          </cell>
          <cell r="B2965">
            <v>461</v>
          </cell>
          <cell r="C2965" t="str">
            <v>6</v>
          </cell>
          <cell r="D2965" t="str">
            <v>MISCELLANEOUS OPERATING EXPENS</v>
          </cell>
          <cell r="E2965">
            <v>6499</v>
          </cell>
          <cell r="F2965" t="str">
            <v>WELLS FARGO BANK</v>
          </cell>
          <cell r="G2965" t="str">
            <v>WELLS FA001</v>
          </cell>
          <cell r="H2965">
            <v>1042100054</v>
          </cell>
          <cell r="I2965">
            <v>-24.9</v>
          </cell>
          <cell r="J2965">
            <v>44358</v>
          </cell>
          <cell r="K2965">
            <v>44358</v>
          </cell>
          <cell r="L2965" t="str">
            <v>Accounts Payable (Operations)</v>
          </cell>
        </row>
        <row r="2966">
          <cell r="A2966">
            <v>202002821</v>
          </cell>
          <cell r="B2966">
            <v>165</v>
          </cell>
          <cell r="C2966" t="str">
            <v>6</v>
          </cell>
          <cell r="D2966" t="str">
            <v>MISCELLANEOUS OPERATING EXPENS</v>
          </cell>
          <cell r="E2966">
            <v>6499</v>
          </cell>
          <cell r="F2966" t="str">
            <v>WELLS FARGO BANK</v>
          </cell>
          <cell r="G2966" t="str">
            <v>WELLS FA001</v>
          </cell>
          <cell r="H2966">
            <v>1132100104</v>
          </cell>
          <cell r="I2966">
            <v>751.96</v>
          </cell>
          <cell r="J2966">
            <v>44358</v>
          </cell>
          <cell r="K2966">
            <v>44358</v>
          </cell>
          <cell r="L2966" t="str">
            <v>Accounts Payable (Operations)</v>
          </cell>
        </row>
        <row r="2967">
          <cell r="A2967">
            <v>202002821</v>
          </cell>
          <cell r="B2967">
            <v>224</v>
          </cell>
          <cell r="C2967" t="str">
            <v>6</v>
          </cell>
          <cell r="D2967" t="str">
            <v>MISCELLANEOUS OPERATING EXPENS</v>
          </cell>
          <cell r="E2967">
            <v>6499</v>
          </cell>
          <cell r="F2967" t="str">
            <v>WELLS FARGO BANK</v>
          </cell>
          <cell r="G2967" t="str">
            <v>WELLS FA001</v>
          </cell>
          <cell r="H2967">
            <v>8012100349</v>
          </cell>
          <cell r="I2967">
            <v>35</v>
          </cell>
          <cell r="J2967">
            <v>44358</v>
          </cell>
          <cell r="K2967">
            <v>44358</v>
          </cell>
          <cell r="L2967" t="str">
            <v>Accounts Payable (Operations)</v>
          </cell>
        </row>
        <row r="2968">
          <cell r="A2968">
            <v>202002821</v>
          </cell>
          <cell r="B2968">
            <v>224</v>
          </cell>
          <cell r="C2968" t="str">
            <v>6</v>
          </cell>
          <cell r="D2968" t="str">
            <v>MISCELLANEOUS OPERATING EXPENS</v>
          </cell>
          <cell r="E2968">
            <v>6499</v>
          </cell>
          <cell r="F2968" t="str">
            <v>WELLS FARGO BANK</v>
          </cell>
          <cell r="G2968" t="str">
            <v>WELLS FA001</v>
          </cell>
          <cell r="H2968">
            <v>8012100349</v>
          </cell>
          <cell r="I2968">
            <v>35</v>
          </cell>
          <cell r="J2968">
            <v>44358</v>
          </cell>
          <cell r="K2968">
            <v>44358</v>
          </cell>
          <cell r="L2968" t="str">
            <v>Accounts Payable (Operations)</v>
          </cell>
        </row>
        <row r="2969">
          <cell r="A2969">
            <v>202002821</v>
          </cell>
          <cell r="B2969">
            <v>224</v>
          </cell>
          <cell r="C2969" t="str">
            <v>6</v>
          </cell>
          <cell r="D2969" t="str">
            <v>MISCELLANEOUS OPERATING EXPENS</v>
          </cell>
          <cell r="E2969">
            <v>6499</v>
          </cell>
          <cell r="F2969" t="str">
            <v>WELLS FARGO BANK</v>
          </cell>
          <cell r="G2969" t="str">
            <v>WELLS FA001</v>
          </cell>
          <cell r="H2969">
            <v>8012100349</v>
          </cell>
          <cell r="I2969">
            <v>35</v>
          </cell>
          <cell r="J2969">
            <v>44358</v>
          </cell>
          <cell r="K2969">
            <v>44358</v>
          </cell>
          <cell r="L2969" t="str">
            <v>Accounts Payable (Operations)</v>
          </cell>
        </row>
        <row r="2970">
          <cell r="A2970">
            <v>202002821</v>
          </cell>
          <cell r="B2970">
            <v>224</v>
          </cell>
          <cell r="C2970" t="str">
            <v>6</v>
          </cell>
          <cell r="D2970" t="str">
            <v>MISCELLANEOUS OPERATING EXPENS</v>
          </cell>
          <cell r="E2970">
            <v>6499</v>
          </cell>
          <cell r="F2970" t="str">
            <v>WELLS FARGO BANK</v>
          </cell>
          <cell r="G2970" t="str">
            <v>WELLS FA001</v>
          </cell>
          <cell r="H2970">
            <v>8012100349</v>
          </cell>
          <cell r="I2970">
            <v>35</v>
          </cell>
          <cell r="J2970">
            <v>44358</v>
          </cell>
          <cell r="K2970">
            <v>44358</v>
          </cell>
          <cell r="L2970" t="str">
            <v>Accounts Payable (Operations)</v>
          </cell>
        </row>
        <row r="2971">
          <cell r="A2971">
            <v>202002821</v>
          </cell>
          <cell r="B2971">
            <v>224</v>
          </cell>
          <cell r="C2971" t="str">
            <v>6</v>
          </cell>
          <cell r="D2971" t="str">
            <v>MISCELLANEOUS OPERATING EXPENS</v>
          </cell>
          <cell r="E2971">
            <v>6499</v>
          </cell>
          <cell r="F2971" t="str">
            <v>WELLS FARGO BANK</v>
          </cell>
          <cell r="G2971" t="str">
            <v>WELLS FA001</v>
          </cell>
          <cell r="H2971">
            <v>8012100349</v>
          </cell>
          <cell r="I2971">
            <v>35</v>
          </cell>
          <cell r="J2971">
            <v>44358</v>
          </cell>
          <cell r="K2971">
            <v>44358</v>
          </cell>
          <cell r="L2971" t="str">
            <v>Accounts Payable (Operations)</v>
          </cell>
        </row>
        <row r="2972">
          <cell r="A2972">
            <v>202002821</v>
          </cell>
          <cell r="B2972">
            <v>224</v>
          </cell>
          <cell r="C2972" t="str">
            <v>6</v>
          </cell>
          <cell r="D2972" t="str">
            <v>MISCELLANEOUS OPERATING EXPENS</v>
          </cell>
          <cell r="E2972">
            <v>6499</v>
          </cell>
          <cell r="F2972" t="str">
            <v>WELLS FARGO BANK</v>
          </cell>
          <cell r="G2972" t="str">
            <v>WELLS FA001</v>
          </cell>
          <cell r="H2972">
            <v>8012100349</v>
          </cell>
          <cell r="I2972">
            <v>35</v>
          </cell>
          <cell r="J2972">
            <v>44358</v>
          </cell>
          <cell r="K2972">
            <v>44358</v>
          </cell>
          <cell r="L2972" t="str">
            <v>Accounts Payable (Operations)</v>
          </cell>
        </row>
        <row r="2973">
          <cell r="A2973">
            <v>202002821</v>
          </cell>
          <cell r="B2973">
            <v>224</v>
          </cell>
          <cell r="C2973" t="str">
            <v>6</v>
          </cell>
          <cell r="D2973" t="str">
            <v>MISCELLANEOUS OPERATING EXPENS</v>
          </cell>
          <cell r="E2973">
            <v>6499</v>
          </cell>
          <cell r="F2973" t="str">
            <v>WELLS FARGO BANK</v>
          </cell>
          <cell r="G2973" t="str">
            <v>WELLS FA001</v>
          </cell>
          <cell r="H2973">
            <v>8012100349</v>
          </cell>
          <cell r="I2973">
            <v>35</v>
          </cell>
          <cell r="J2973">
            <v>44358</v>
          </cell>
          <cell r="K2973">
            <v>44358</v>
          </cell>
          <cell r="L2973" t="str">
            <v>Accounts Payable (Operations)</v>
          </cell>
        </row>
        <row r="2974">
          <cell r="A2974">
            <v>202002821</v>
          </cell>
          <cell r="B2974">
            <v>224</v>
          </cell>
          <cell r="C2974" t="str">
            <v>6</v>
          </cell>
          <cell r="D2974" t="str">
            <v>MISCELLANEOUS OPERATING EXPENS</v>
          </cell>
          <cell r="E2974">
            <v>6499</v>
          </cell>
          <cell r="F2974" t="str">
            <v>WELLS FARGO BANK</v>
          </cell>
          <cell r="G2974" t="str">
            <v>WELLS FA001</v>
          </cell>
          <cell r="H2974">
            <v>8012100349</v>
          </cell>
          <cell r="I2974">
            <v>35</v>
          </cell>
          <cell r="J2974">
            <v>44358</v>
          </cell>
          <cell r="K2974">
            <v>44358</v>
          </cell>
          <cell r="L2974" t="str">
            <v>Accounts Payable (Operations)</v>
          </cell>
        </row>
        <row r="2975">
          <cell r="A2975">
            <v>202002821</v>
          </cell>
          <cell r="B2975">
            <v>224</v>
          </cell>
          <cell r="C2975" t="str">
            <v>6</v>
          </cell>
          <cell r="D2975" t="str">
            <v>MISCELLANEOUS OPERATING EXPENS</v>
          </cell>
          <cell r="E2975">
            <v>6499</v>
          </cell>
          <cell r="F2975" t="str">
            <v>WELLS FARGO BANK</v>
          </cell>
          <cell r="G2975" t="str">
            <v>WELLS FA001</v>
          </cell>
          <cell r="H2975">
            <v>8012100349</v>
          </cell>
          <cell r="I2975">
            <v>35</v>
          </cell>
          <cell r="J2975">
            <v>44358</v>
          </cell>
          <cell r="K2975">
            <v>44358</v>
          </cell>
          <cell r="L2975" t="str">
            <v>Accounts Payable (Operations)</v>
          </cell>
        </row>
        <row r="2976">
          <cell r="A2976">
            <v>202002821</v>
          </cell>
          <cell r="B2976">
            <v>224</v>
          </cell>
          <cell r="C2976" t="str">
            <v>6</v>
          </cell>
          <cell r="D2976" t="str">
            <v>MISCELLANEOUS OPERATING EXPENS</v>
          </cell>
          <cell r="E2976">
            <v>6499</v>
          </cell>
          <cell r="F2976" t="str">
            <v>WELLS FARGO BANK</v>
          </cell>
          <cell r="G2976" t="str">
            <v>WELLS FA001</v>
          </cell>
          <cell r="H2976">
            <v>8012100349</v>
          </cell>
          <cell r="I2976">
            <v>35</v>
          </cell>
          <cell r="J2976">
            <v>44358</v>
          </cell>
          <cell r="K2976">
            <v>44358</v>
          </cell>
          <cell r="L2976" t="str">
            <v>Accounts Payable (Operations)</v>
          </cell>
        </row>
        <row r="2977">
          <cell r="A2977">
            <v>202002821</v>
          </cell>
          <cell r="B2977">
            <v>224</v>
          </cell>
          <cell r="C2977" t="str">
            <v>6</v>
          </cell>
          <cell r="D2977" t="str">
            <v>MISCELLANEOUS OPERATING EXPENS</v>
          </cell>
          <cell r="E2977">
            <v>6499</v>
          </cell>
          <cell r="F2977" t="str">
            <v>WELLS FARGO BANK</v>
          </cell>
          <cell r="G2977" t="str">
            <v>WELLS FA001</v>
          </cell>
          <cell r="H2977">
            <v>8012100349</v>
          </cell>
          <cell r="I2977">
            <v>35</v>
          </cell>
          <cell r="J2977">
            <v>44358</v>
          </cell>
          <cell r="K2977">
            <v>44358</v>
          </cell>
          <cell r="L2977" t="str">
            <v>Accounts Payable (Operations)</v>
          </cell>
        </row>
        <row r="2978">
          <cell r="A2978">
            <v>202002821</v>
          </cell>
          <cell r="B2978">
            <v>224</v>
          </cell>
          <cell r="C2978" t="str">
            <v>6</v>
          </cell>
          <cell r="D2978" t="str">
            <v>MISCELLANEOUS OPERATING EXPENS</v>
          </cell>
          <cell r="E2978">
            <v>6499</v>
          </cell>
          <cell r="F2978" t="str">
            <v>WELLS FARGO BANK</v>
          </cell>
          <cell r="G2978" t="str">
            <v>WELLS FA001</v>
          </cell>
          <cell r="H2978">
            <v>8012100349</v>
          </cell>
          <cell r="I2978">
            <v>35</v>
          </cell>
          <cell r="J2978">
            <v>44358</v>
          </cell>
          <cell r="K2978">
            <v>44358</v>
          </cell>
          <cell r="L2978" t="str">
            <v>Accounts Payable (Operations)</v>
          </cell>
        </row>
        <row r="2979">
          <cell r="A2979">
            <v>202002821</v>
          </cell>
          <cell r="B2979">
            <v>224</v>
          </cell>
          <cell r="C2979" t="str">
            <v>6</v>
          </cell>
          <cell r="D2979" t="str">
            <v>MISCELLANEOUS OPERATING EXPENS</v>
          </cell>
          <cell r="E2979">
            <v>6499</v>
          </cell>
          <cell r="F2979" t="str">
            <v>WELLS FARGO BANK</v>
          </cell>
          <cell r="G2979" t="str">
            <v>WELLS FA001</v>
          </cell>
          <cell r="H2979">
            <v>8012100349</v>
          </cell>
          <cell r="I2979">
            <v>35</v>
          </cell>
          <cell r="J2979">
            <v>44358</v>
          </cell>
          <cell r="K2979">
            <v>44358</v>
          </cell>
          <cell r="L2979" t="str">
            <v>Accounts Payable (Operations)</v>
          </cell>
        </row>
        <row r="2980">
          <cell r="A2980">
            <v>202002821</v>
          </cell>
          <cell r="B2980">
            <v>224</v>
          </cell>
          <cell r="C2980" t="str">
            <v>6</v>
          </cell>
          <cell r="D2980" t="str">
            <v>MISCELLANEOUS OPERATING EXPENS</v>
          </cell>
          <cell r="E2980">
            <v>6499</v>
          </cell>
          <cell r="F2980" t="str">
            <v>WELLS FARGO BANK</v>
          </cell>
          <cell r="G2980" t="str">
            <v>WELLS FA001</v>
          </cell>
          <cell r="H2980">
            <v>8012100349</v>
          </cell>
          <cell r="I2980">
            <v>35</v>
          </cell>
          <cell r="J2980">
            <v>44358</v>
          </cell>
          <cell r="K2980">
            <v>44358</v>
          </cell>
          <cell r="L2980" t="str">
            <v>Accounts Payable (Operations)</v>
          </cell>
        </row>
        <row r="2981">
          <cell r="A2981">
            <v>202002821</v>
          </cell>
          <cell r="B2981">
            <v>199</v>
          </cell>
          <cell r="C2981" t="str">
            <v>6</v>
          </cell>
          <cell r="D2981" t="str">
            <v>TRAVEL &amp; SUBSISTENCE-EMPLOYEES</v>
          </cell>
          <cell r="E2981">
            <v>6411</v>
          </cell>
          <cell r="F2981" t="str">
            <v>WELLS FARGO BANK</v>
          </cell>
          <cell r="G2981" t="str">
            <v>WELLS FA001</v>
          </cell>
          <cell r="H2981">
            <v>9322100071</v>
          </cell>
          <cell r="I2981">
            <v>1.75</v>
          </cell>
          <cell r="J2981">
            <v>44358</v>
          </cell>
          <cell r="K2981">
            <v>44358</v>
          </cell>
          <cell r="L2981" t="str">
            <v>Accounts Payable (Operations)</v>
          </cell>
        </row>
        <row r="2982">
          <cell r="A2982">
            <v>202002821</v>
          </cell>
          <cell r="B2982">
            <v>199</v>
          </cell>
          <cell r="C2982" t="str">
            <v>6</v>
          </cell>
          <cell r="D2982" t="str">
            <v>TRAVEL &amp; SUBSISTENCE-EMPLOYEES</v>
          </cell>
          <cell r="E2982">
            <v>6411</v>
          </cell>
          <cell r="F2982" t="str">
            <v>WELLS FARGO BANK</v>
          </cell>
          <cell r="G2982" t="str">
            <v>WELLS FA001</v>
          </cell>
          <cell r="H2982">
            <v>8802100409</v>
          </cell>
          <cell r="I2982">
            <v>202.35</v>
          </cell>
          <cell r="J2982">
            <v>44358</v>
          </cell>
          <cell r="K2982">
            <v>44358</v>
          </cell>
          <cell r="L2982" t="str">
            <v>Accounts Payable (Operations)</v>
          </cell>
        </row>
        <row r="2983">
          <cell r="A2983">
            <v>202002821</v>
          </cell>
          <cell r="B2983">
            <v>199</v>
          </cell>
          <cell r="C2983" t="str">
            <v>6</v>
          </cell>
          <cell r="D2983" t="str">
            <v>TRAVEL &amp; SUBSISTENCE-EMPLOYEES</v>
          </cell>
          <cell r="E2983">
            <v>6411</v>
          </cell>
          <cell r="F2983" t="str">
            <v>WELLS FARGO BANK</v>
          </cell>
          <cell r="G2983" t="str">
            <v>WELLS FA001</v>
          </cell>
          <cell r="H2983">
            <v>9322100071</v>
          </cell>
          <cell r="I2983">
            <v>5.5</v>
          </cell>
          <cell r="J2983">
            <v>44358</v>
          </cell>
          <cell r="K2983">
            <v>44358</v>
          </cell>
          <cell r="L2983" t="str">
            <v>Accounts Payable (Operations)</v>
          </cell>
        </row>
        <row r="2984">
          <cell r="A2984">
            <v>202002821</v>
          </cell>
          <cell r="B2984">
            <v>199</v>
          </cell>
          <cell r="C2984" t="str">
            <v>6</v>
          </cell>
          <cell r="D2984" t="str">
            <v>TRAVEL &amp; SUBSISTENCE-EMPLOYEES</v>
          </cell>
          <cell r="E2984">
            <v>6411</v>
          </cell>
          <cell r="F2984" t="str">
            <v>WELLS FARGO BANK</v>
          </cell>
          <cell r="G2984" t="str">
            <v>WELLS FA001</v>
          </cell>
          <cell r="H2984">
            <v>9322100071</v>
          </cell>
          <cell r="I2984">
            <v>16.899999999999999</v>
          </cell>
          <cell r="J2984">
            <v>44358</v>
          </cell>
          <cell r="K2984">
            <v>44358</v>
          </cell>
          <cell r="L2984" t="str">
            <v>Accounts Payable (Operations)</v>
          </cell>
        </row>
        <row r="2985">
          <cell r="A2985">
            <v>202002821</v>
          </cell>
          <cell r="B2985">
            <v>199</v>
          </cell>
          <cell r="C2985" t="str">
            <v>6</v>
          </cell>
          <cell r="D2985" t="str">
            <v>TRAVEL &amp; SUBSISTENCE-EMPLOYEES</v>
          </cell>
          <cell r="E2985">
            <v>6411</v>
          </cell>
          <cell r="F2985" t="str">
            <v>WELLS FARGO BANK</v>
          </cell>
          <cell r="G2985" t="str">
            <v>WELLS FA001</v>
          </cell>
          <cell r="H2985">
            <v>9322100071</v>
          </cell>
          <cell r="I2985">
            <v>475.25</v>
          </cell>
          <cell r="J2985">
            <v>44358</v>
          </cell>
          <cell r="K2985">
            <v>44358</v>
          </cell>
          <cell r="L2985" t="str">
            <v>Accounts Payable (Operations)</v>
          </cell>
        </row>
        <row r="2986">
          <cell r="A2986">
            <v>193095</v>
          </cell>
          <cell r="B2986">
            <v>199</v>
          </cell>
          <cell r="C2986" t="str">
            <v>6</v>
          </cell>
          <cell r="D2986" t="str">
            <v>MISCELLANEOUS OPERATING EXPENS</v>
          </cell>
          <cell r="E2986">
            <v>6499</v>
          </cell>
          <cell r="F2986" t="str">
            <v>WEST MUSIC</v>
          </cell>
          <cell r="G2986" t="str">
            <v>WEST MUS000</v>
          </cell>
          <cell r="H2986">
            <v>8622100041</v>
          </cell>
          <cell r="I2986">
            <v>240</v>
          </cell>
          <cell r="J2986">
            <v>44350</v>
          </cell>
          <cell r="K2986">
            <v>44350</v>
          </cell>
          <cell r="L2986" t="str">
            <v>Accounts Payable (Operations)</v>
          </cell>
        </row>
        <row r="2987">
          <cell r="A2987">
            <v>193095</v>
          </cell>
          <cell r="B2987">
            <v>199</v>
          </cell>
          <cell r="C2987" t="str">
            <v>6</v>
          </cell>
          <cell r="D2987" t="str">
            <v>MISCELLANEOUS OPERATING EXPENS</v>
          </cell>
          <cell r="E2987">
            <v>6499</v>
          </cell>
          <cell r="F2987" t="str">
            <v>WEST MUSIC</v>
          </cell>
          <cell r="G2987" t="str">
            <v>WEST MUS000</v>
          </cell>
          <cell r="H2987">
            <v>8622100041</v>
          </cell>
          <cell r="I2987">
            <v>27.57</v>
          </cell>
          <cell r="J2987">
            <v>44350</v>
          </cell>
          <cell r="K2987">
            <v>44350</v>
          </cell>
          <cell r="L2987" t="str">
            <v>Accounts Payable (Operations)</v>
          </cell>
        </row>
        <row r="2988">
          <cell r="A2988">
            <v>193095</v>
          </cell>
          <cell r="B2988">
            <v>199</v>
          </cell>
          <cell r="C2988" t="str">
            <v>6</v>
          </cell>
          <cell r="D2988" t="str">
            <v>MISCELLANEOUS OPERATING EXPENS</v>
          </cell>
          <cell r="E2988">
            <v>6499</v>
          </cell>
          <cell r="F2988" t="str">
            <v>WEST MUSIC</v>
          </cell>
          <cell r="G2988" t="str">
            <v>WEST MUS000</v>
          </cell>
          <cell r="H2988">
            <v>8622100041</v>
          </cell>
          <cell r="I2988">
            <v>27.57</v>
          </cell>
          <cell r="J2988">
            <v>44350</v>
          </cell>
          <cell r="K2988">
            <v>44350</v>
          </cell>
          <cell r="L2988" t="str">
            <v>Accounts Payable (Operations)</v>
          </cell>
        </row>
        <row r="2989">
          <cell r="A2989">
            <v>193358</v>
          </cell>
          <cell r="B2989">
            <v>199</v>
          </cell>
          <cell r="C2989" t="str">
            <v>6</v>
          </cell>
          <cell r="D2989" t="str">
            <v>REPAIR &amp; MAINTENANCE</v>
          </cell>
          <cell r="E2989">
            <v>6245</v>
          </cell>
          <cell r="F2989" t="str">
            <v>WEST TEXAS FILTERS, INC.</v>
          </cell>
          <cell r="G2989" t="str">
            <v>WEST TEX014</v>
          </cell>
          <cell r="H2989">
            <v>9392100083</v>
          </cell>
          <cell r="I2989">
            <v>26450.54</v>
          </cell>
          <cell r="J2989">
            <v>44377</v>
          </cell>
          <cell r="K2989">
            <v>44377</v>
          </cell>
          <cell r="L2989" t="str">
            <v>Accounts Payable (Operations)</v>
          </cell>
        </row>
        <row r="2990">
          <cell r="A2990">
            <v>202101572</v>
          </cell>
          <cell r="B2990">
            <v>199</v>
          </cell>
          <cell r="C2990" t="str">
            <v>6</v>
          </cell>
          <cell r="D2990" t="str">
            <v>VEHICLE PARTS &amp; SUPPLIES</v>
          </cell>
          <cell r="E2990">
            <v>6318</v>
          </cell>
          <cell r="F2990" t="str">
            <v>WESTERN MARKETING INC</v>
          </cell>
          <cell r="G2990" t="str">
            <v>WESTERN 003</v>
          </cell>
          <cell r="H2990">
            <v>0</v>
          </cell>
          <cell r="I2990">
            <v>725.74</v>
          </cell>
          <cell r="J2990">
            <v>44357</v>
          </cell>
          <cell r="K2990">
            <v>44357</v>
          </cell>
          <cell r="L2990" t="str">
            <v>Accounts Payable (Operations)</v>
          </cell>
        </row>
        <row r="2991">
          <cell r="A2991">
            <v>202101625</v>
          </cell>
          <cell r="B2991">
            <v>771</v>
          </cell>
          <cell r="C2991" t="str">
            <v>1</v>
          </cell>
          <cell r="D2991" t="str">
            <v>Rec. From Employees</v>
          </cell>
          <cell r="E2991">
            <v>1292</v>
          </cell>
          <cell r="F2991" t="str">
            <v>WILDFLOWER APARTMENT HOMES</v>
          </cell>
          <cell r="G2991" t="str">
            <v>WILDFLOW000</v>
          </cell>
          <cell r="H2991">
            <v>0</v>
          </cell>
          <cell r="I2991">
            <v>9251</v>
          </cell>
          <cell r="J2991">
            <v>44371</v>
          </cell>
          <cell r="K2991">
            <v>44371</v>
          </cell>
          <cell r="L2991" t="str">
            <v>Accounts Payable (Operations)</v>
          </cell>
        </row>
        <row r="2992">
          <cell r="A2992">
            <v>202101625</v>
          </cell>
          <cell r="B2992">
            <v>771</v>
          </cell>
          <cell r="C2992" t="str">
            <v>6</v>
          </cell>
          <cell r="D2992" t="str">
            <v>LEASE/RENTALS</v>
          </cell>
          <cell r="E2992">
            <v>6269</v>
          </cell>
          <cell r="F2992" t="str">
            <v>WILDFLOWER APARTMENT HOMES</v>
          </cell>
          <cell r="G2992" t="str">
            <v>WILDFLOW000</v>
          </cell>
          <cell r="H2992">
            <v>0</v>
          </cell>
          <cell r="I2992">
            <v>2583</v>
          </cell>
          <cell r="J2992">
            <v>44371</v>
          </cell>
          <cell r="K2992">
            <v>44371</v>
          </cell>
          <cell r="L2992" t="str">
            <v>Accounts Payable (Operations)</v>
          </cell>
        </row>
        <row r="2993">
          <cell r="A2993">
            <v>202101527</v>
          </cell>
          <cell r="B2993">
            <v>199</v>
          </cell>
          <cell r="C2993" t="str">
            <v>6</v>
          </cell>
          <cell r="D2993" t="str">
            <v>EQPT $1,000&lt;X&lt;$5,000</v>
          </cell>
          <cell r="E2993">
            <v>6398</v>
          </cell>
          <cell r="F2993" t="str">
            <v>WILLIAM V MACGILL &amp; CO</v>
          </cell>
          <cell r="G2993" t="str">
            <v>WILLIAM 003</v>
          </cell>
          <cell r="H2993">
            <v>8722100015</v>
          </cell>
          <cell r="I2993">
            <v>5813.97</v>
          </cell>
          <cell r="J2993">
            <v>44350</v>
          </cell>
          <cell r="K2993">
            <v>44350</v>
          </cell>
          <cell r="L2993" t="str">
            <v>Accounts Payable (Operations)</v>
          </cell>
        </row>
        <row r="2994">
          <cell r="A2994">
            <v>193302</v>
          </cell>
          <cell r="B2994">
            <v>199</v>
          </cell>
          <cell r="C2994" t="str">
            <v>6</v>
          </cell>
          <cell r="D2994" t="str">
            <v>JANITOR</v>
          </cell>
          <cell r="E2994">
            <v>6315</v>
          </cell>
          <cell r="F2994" t="str">
            <v>WILLIS PERMIAN MOVERS</v>
          </cell>
          <cell r="G2994" t="str">
            <v>WILLIS P000</v>
          </cell>
          <cell r="H2994">
            <v>0</v>
          </cell>
          <cell r="I2994">
            <v>6750</v>
          </cell>
          <cell r="J2994">
            <v>44371</v>
          </cell>
          <cell r="K2994">
            <v>44371</v>
          </cell>
          <cell r="L2994" t="str">
            <v>Accounts Payable (Operations)</v>
          </cell>
        </row>
        <row r="2995">
          <cell r="A2995">
            <v>193096</v>
          </cell>
          <cell r="B2995">
            <v>186</v>
          </cell>
          <cell r="C2995" t="str">
            <v>6</v>
          </cell>
          <cell r="D2995" t="str">
            <v>STUDENT TRAVEL</v>
          </cell>
          <cell r="E2995">
            <v>6412</v>
          </cell>
          <cell r="F2995" t="str">
            <v>WIMBERLEY, JOSHUA</v>
          </cell>
          <cell r="G2995" t="str">
            <v>WIMBEJOS000</v>
          </cell>
          <cell r="H2995">
            <v>0</v>
          </cell>
          <cell r="I2995">
            <v>1814</v>
          </cell>
          <cell r="J2995">
            <v>44350</v>
          </cell>
          <cell r="K2995">
            <v>44350</v>
          </cell>
          <cell r="L2995" t="str">
            <v>Accounts Payable (Operations)</v>
          </cell>
        </row>
        <row r="2996">
          <cell r="A2996">
            <v>193097</v>
          </cell>
          <cell r="B2996">
            <v>199</v>
          </cell>
          <cell r="C2996" t="str">
            <v>6</v>
          </cell>
          <cell r="D2996" t="str">
            <v>CONTRACTED SERVICES</v>
          </cell>
          <cell r="E2996">
            <v>6299</v>
          </cell>
          <cell r="F2996" t="str">
            <v>WINN, RUSTY</v>
          </cell>
          <cell r="G2996" t="str">
            <v>WINN RUS000</v>
          </cell>
          <cell r="H2996">
            <v>9322100079</v>
          </cell>
          <cell r="I2996">
            <v>500</v>
          </cell>
          <cell r="J2996">
            <v>44350</v>
          </cell>
          <cell r="K2996">
            <v>44350</v>
          </cell>
          <cell r="L2996" t="str">
            <v>Accounts Payable (Operations)</v>
          </cell>
        </row>
        <row r="2997">
          <cell r="A2997">
            <v>193120</v>
          </cell>
          <cell r="B2997">
            <v>199</v>
          </cell>
          <cell r="C2997" t="str">
            <v>6</v>
          </cell>
          <cell r="D2997" t="str">
            <v>TESTING MATERIALS</v>
          </cell>
          <cell r="E2997">
            <v>6339</v>
          </cell>
          <cell r="F2997" t="str">
            <v>WOODFIN, CARRIE</v>
          </cell>
          <cell r="G2997" t="str">
            <v>WOODFCAR000</v>
          </cell>
          <cell r="H2997">
            <v>0</v>
          </cell>
          <cell r="I2997">
            <v>125</v>
          </cell>
          <cell r="J2997">
            <v>44350</v>
          </cell>
          <cell r="K2997">
            <v>44350</v>
          </cell>
          <cell r="L2997" t="str">
            <v>Accounts Payable (Operations)</v>
          </cell>
        </row>
        <row r="2998">
          <cell r="A2998">
            <v>193359</v>
          </cell>
          <cell r="B2998">
            <v>186</v>
          </cell>
          <cell r="C2998" t="str">
            <v>6</v>
          </cell>
          <cell r="D2998" t="str">
            <v>EQPT $1,000&lt;X&lt;$5,000</v>
          </cell>
          <cell r="E2998">
            <v>6398</v>
          </cell>
          <cell r="F2998" t="str">
            <v>WOODWIND &amp; BRASSWIND INC</v>
          </cell>
          <cell r="G2998" t="str">
            <v>WOODWIND000</v>
          </cell>
          <cell r="H2998">
            <v>0</v>
          </cell>
          <cell r="I2998">
            <v>1980</v>
          </cell>
          <cell r="J2998">
            <v>44377</v>
          </cell>
          <cell r="K2998">
            <v>44377</v>
          </cell>
          <cell r="L2998" t="str">
            <v>Accounts Payable (Operations)</v>
          </cell>
        </row>
        <row r="2999">
          <cell r="A2999">
            <v>193303</v>
          </cell>
          <cell r="B2999">
            <v>199</v>
          </cell>
          <cell r="C2999" t="str">
            <v>6</v>
          </cell>
          <cell r="D2999" t="str">
            <v>CONTRACTED SERVICES</v>
          </cell>
          <cell r="E2999">
            <v>6299</v>
          </cell>
          <cell r="F2999" t="str">
            <v>WYZE SOLUTIONZ</v>
          </cell>
          <cell r="G2999" t="str">
            <v>WYZE SOL000</v>
          </cell>
          <cell r="H2999">
            <v>9362100206</v>
          </cell>
          <cell r="I2999">
            <v>1620</v>
          </cell>
          <cell r="J2999">
            <v>44371</v>
          </cell>
          <cell r="K2999">
            <v>44371</v>
          </cell>
          <cell r="L2999" t="str">
            <v>Accounts Payable (Operations)</v>
          </cell>
        </row>
        <row r="3000">
          <cell r="A3000">
            <v>193303</v>
          </cell>
          <cell r="B3000">
            <v>199</v>
          </cell>
          <cell r="C3000" t="str">
            <v>6</v>
          </cell>
          <cell r="D3000" t="str">
            <v>CONTRACTED SERVICES</v>
          </cell>
          <cell r="E3000">
            <v>6299</v>
          </cell>
          <cell r="F3000" t="str">
            <v>WYZE SOLUTIONZ</v>
          </cell>
          <cell r="G3000" t="str">
            <v>WYZE SOL000</v>
          </cell>
          <cell r="H3000">
            <v>9362100206</v>
          </cell>
          <cell r="I3000">
            <v>1080</v>
          </cell>
          <cell r="J3000">
            <v>44371</v>
          </cell>
          <cell r="K3000">
            <v>44371</v>
          </cell>
          <cell r="L3000" t="str">
            <v>Accounts Payable (Operations)</v>
          </cell>
        </row>
        <row r="3001">
          <cell r="A3001">
            <v>193303</v>
          </cell>
          <cell r="B3001">
            <v>199</v>
          </cell>
          <cell r="C3001" t="str">
            <v>6</v>
          </cell>
          <cell r="D3001" t="str">
            <v>CONTRACTED SERVICES</v>
          </cell>
          <cell r="E3001">
            <v>6299</v>
          </cell>
          <cell r="F3001" t="str">
            <v>WYZE SOLUTIONZ</v>
          </cell>
          <cell r="G3001" t="str">
            <v>WYZE SOL000</v>
          </cell>
          <cell r="H3001">
            <v>9362100206</v>
          </cell>
          <cell r="I3001">
            <v>540</v>
          </cell>
          <cell r="J3001">
            <v>44371</v>
          </cell>
          <cell r="K3001">
            <v>44371</v>
          </cell>
          <cell r="L3001" t="str">
            <v>Accounts Payable (Operations)</v>
          </cell>
        </row>
        <row r="3002">
          <cell r="A3002">
            <v>202101573</v>
          </cell>
          <cell r="B3002">
            <v>168</v>
          </cell>
          <cell r="C3002" t="str">
            <v>6</v>
          </cell>
          <cell r="D3002" t="str">
            <v>LEASE/RENTALS</v>
          </cell>
          <cell r="E3002">
            <v>6269</v>
          </cell>
          <cell r="F3002" t="str">
            <v>XEROX CORPORATION</v>
          </cell>
          <cell r="G3002" t="str">
            <v>XEROX CO000</v>
          </cell>
          <cell r="H3002">
            <v>1092100001</v>
          </cell>
          <cell r="I3002">
            <v>251.68</v>
          </cell>
          <cell r="J3002">
            <v>44357</v>
          </cell>
          <cell r="K3002">
            <v>44357</v>
          </cell>
          <cell r="L3002" t="str">
            <v>Accounts Payable (Operations)</v>
          </cell>
        </row>
        <row r="3003">
          <cell r="A3003">
            <v>202101573</v>
          </cell>
          <cell r="B3003">
            <v>199</v>
          </cell>
          <cell r="C3003" t="str">
            <v>6</v>
          </cell>
          <cell r="D3003" t="str">
            <v>LEASE/RENTALS</v>
          </cell>
          <cell r="E3003">
            <v>6269</v>
          </cell>
          <cell r="F3003" t="str">
            <v>XEROX CORPORATION</v>
          </cell>
          <cell r="G3003" t="str">
            <v>XEROX CO000</v>
          </cell>
          <cell r="H3003">
            <v>1112100002</v>
          </cell>
          <cell r="I3003">
            <v>328</v>
          </cell>
          <cell r="J3003">
            <v>44357</v>
          </cell>
          <cell r="K3003">
            <v>44357</v>
          </cell>
          <cell r="L3003" t="str">
            <v>Accounts Payable (Operations)</v>
          </cell>
        </row>
        <row r="3004">
          <cell r="A3004">
            <v>202101573</v>
          </cell>
          <cell r="B3004">
            <v>199</v>
          </cell>
          <cell r="C3004" t="str">
            <v>6</v>
          </cell>
          <cell r="D3004" t="str">
            <v>LEASE/RENTALS</v>
          </cell>
          <cell r="E3004">
            <v>6269</v>
          </cell>
          <cell r="F3004" t="str">
            <v>XEROX CORPORATION</v>
          </cell>
          <cell r="G3004" t="str">
            <v>XEROX CO000</v>
          </cell>
          <cell r="H3004">
            <v>1112100002</v>
          </cell>
          <cell r="I3004">
            <v>159.33000000000001</v>
          </cell>
          <cell r="J3004">
            <v>44357</v>
          </cell>
          <cell r="K3004">
            <v>44357</v>
          </cell>
          <cell r="L3004" t="str">
            <v>Accounts Payable (Operations)</v>
          </cell>
        </row>
        <row r="3005">
          <cell r="A3005">
            <v>202101573</v>
          </cell>
          <cell r="B3005">
            <v>199</v>
          </cell>
          <cell r="C3005" t="str">
            <v>6</v>
          </cell>
          <cell r="D3005" t="str">
            <v>LEASE/RENTALS</v>
          </cell>
          <cell r="E3005">
            <v>6269</v>
          </cell>
          <cell r="F3005" t="str">
            <v>XEROX CORPORATION</v>
          </cell>
          <cell r="G3005" t="str">
            <v>XEROX CO000</v>
          </cell>
          <cell r="H3005">
            <v>32100015</v>
          </cell>
          <cell r="I3005">
            <v>157.11000000000001</v>
          </cell>
          <cell r="J3005">
            <v>44357</v>
          </cell>
          <cell r="K3005">
            <v>44357</v>
          </cell>
          <cell r="L3005" t="str">
            <v>Accounts Payable (Operations)</v>
          </cell>
        </row>
        <row r="3006">
          <cell r="A3006">
            <v>202101573</v>
          </cell>
          <cell r="B3006">
            <v>199</v>
          </cell>
          <cell r="C3006" t="str">
            <v>6</v>
          </cell>
          <cell r="D3006" t="str">
            <v>LEASE/RENTALS</v>
          </cell>
          <cell r="E3006">
            <v>6269</v>
          </cell>
          <cell r="F3006" t="str">
            <v>XEROX CORPORATION</v>
          </cell>
          <cell r="G3006" t="str">
            <v>XEROX CO000</v>
          </cell>
          <cell r="H3006">
            <v>32100015</v>
          </cell>
          <cell r="I3006">
            <v>157.11000000000001</v>
          </cell>
          <cell r="J3006">
            <v>44357</v>
          </cell>
          <cell r="K3006">
            <v>44357</v>
          </cell>
          <cell r="L3006" t="str">
            <v>Accounts Payable (Operations)</v>
          </cell>
        </row>
        <row r="3007">
          <cell r="A3007">
            <v>202101573</v>
          </cell>
          <cell r="B3007">
            <v>199</v>
          </cell>
          <cell r="C3007" t="str">
            <v>6</v>
          </cell>
          <cell r="D3007" t="str">
            <v>LEASE/RENTALS</v>
          </cell>
          <cell r="E3007">
            <v>6269</v>
          </cell>
          <cell r="F3007" t="str">
            <v>XEROX CORPORATION</v>
          </cell>
          <cell r="G3007" t="str">
            <v>XEROX CO000</v>
          </cell>
          <cell r="H3007">
            <v>412100002</v>
          </cell>
          <cell r="I3007">
            <v>168.77</v>
          </cell>
          <cell r="J3007">
            <v>44357</v>
          </cell>
          <cell r="K3007">
            <v>44357</v>
          </cell>
          <cell r="L3007" t="str">
            <v>Accounts Payable (Operations)</v>
          </cell>
        </row>
        <row r="3008">
          <cell r="A3008">
            <v>202101573</v>
          </cell>
          <cell r="B3008">
            <v>199</v>
          </cell>
          <cell r="C3008" t="str">
            <v>6</v>
          </cell>
          <cell r="D3008" t="str">
            <v>LEASE/RENTALS</v>
          </cell>
          <cell r="E3008">
            <v>6269</v>
          </cell>
          <cell r="F3008" t="str">
            <v>XEROX CORPORATION</v>
          </cell>
          <cell r="G3008" t="str">
            <v>XEROX CO000</v>
          </cell>
          <cell r="H3008">
            <v>32100015</v>
          </cell>
          <cell r="I3008">
            <v>161.75</v>
          </cell>
          <cell r="J3008">
            <v>44357</v>
          </cell>
          <cell r="K3008">
            <v>44357</v>
          </cell>
          <cell r="L3008" t="str">
            <v>Accounts Payable (Operations)</v>
          </cell>
        </row>
        <row r="3009">
          <cell r="A3009">
            <v>202101573</v>
          </cell>
          <cell r="B3009">
            <v>199</v>
          </cell>
          <cell r="C3009" t="str">
            <v>6</v>
          </cell>
          <cell r="D3009" t="str">
            <v>LEASE/RENTALS</v>
          </cell>
          <cell r="E3009">
            <v>6269</v>
          </cell>
          <cell r="F3009" t="str">
            <v>XEROX CORPORATION</v>
          </cell>
          <cell r="G3009" t="str">
            <v>XEROX CO000</v>
          </cell>
          <cell r="H3009">
            <v>422100010</v>
          </cell>
          <cell r="I3009">
            <v>159.33000000000001</v>
          </cell>
          <cell r="J3009">
            <v>44357</v>
          </cell>
          <cell r="K3009">
            <v>44357</v>
          </cell>
          <cell r="L3009" t="str">
            <v>Accounts Payable (Operations)</v>
          </cell>
        </row>
        <row r="3010">
          <cell r="A3010">
            <v>202101573</v>
          </cell>
          <cell r="B3010">
            <v>199</v>
          </cell>
          <cell r="C3010" t="str">
            <v>6</v>
          </cell>
          <cell r="D3010" t="str">
            <v>LEASE/RENTALS</v>
          </cell>
          <cell r="E3010">
            <v>6269</v>
          </cell>
          <cell r="F3010" t="str">
            <v>XEROX CORPORATION</v>
          </cell>
          <cell r="G3010" t="str">
            <v>XEROX CO000</v>
          </cell>
          <cell r="H3010">
            <v>1142100010</v>
          </cell>
          <cell r="I3010">
            <v>182.78</v>
          </cell>
          <cell r="J3010">
            <v>44357</v>
          </cell>
          <cell r="K3010">
            <v>44357</v>
          </cell>
          <cell r="L3010" t="str">
            <v>Accounts Payable (Operations)</v>
          </cell>
        </row>
        <row r="3011">
          <cell r="A3011">
            <v>202101573</v>
          </cell>
          <cell r="B3011">
            <v>199</v>
          </cell>
          <cell r="C3011" t="str">
            <v>6</v>
          </cell>
          <cell r="D3011" t="str">
            <v>LEASE/RENTALS</v>
          </cell>
          <cell r="E3011">
            <v>6269</v>
          </cell>
          <cell r="F3011" t="str">
            <v>XEROX CORPORATION</v>
          </cell>
          <cell r="G3011" t="str">
            <v>XEROX CO000</v>
          </cell>
          <cell r="H3011">
            <v>1252100002</v>
          </cell>
          <cell r="I3011">
            <v>159.33000000000001</v>
          </cell>
          <cell r="J3011">
            <v>44357</v>
          </cell>
          <cell r="K3011">
            <v>44357</v>
          </cell>
          <cell r="L3011" t="str">
            <v>Accounts Payable (Operations)</v>
          </cell>
        </row>
        <row r="3012">
          <cell r="A3012">
            <v>202101573</v>
          </cell>
          <cell r="B3012">
            <v>199</v>
          </cell>
          <cell r="C3012" t="str">
            <v>6</v>
          </cell>
          <cell r="D3012" t="str">
            <v>LEASE/RENTALS</v>
          </cell>
          <cell r="E3012">
            <v>6269</v>
          </cell>
          <cell r="F3012" t="str">
            <v>XEROX CORPORATION</v>
          </cell>
          <cell r="G3012" t="str">
            <v>XEROX CO000</v>
          </cell>
          <cell r="H3012">
            <v>9342100071</v>
          </cell>
          <cell r="I3012">
            <v>169.66</v>
          </cell>
          <cell r="J3012">
            <v>44357</v>
          </cell>
          <cell r="K3012">
            <v>44357</v>
          </cell>
          <cell r="L3012" t="str">
            <v>Accounts Payable (Operations)</v>
          </cell>
        </row>
        <row r="3013">
          <cell r="A3013">
            <v>202101573</v>
          </cell>
          <cell r="B3013">
            <v>199</v>
          </cell>
          <cell r="C3013" t="str">
            <v>6</v>
          </cell>
          <cell r="D3013" t="str">
            <v>LEASE/RENTALS</v>
          </cell>
          <cell r="E3013">
            <v>6269</v>
          </cell>
          <cell r="F3013" t="str">
            <v>XEROX CORPORATION</v>
          </cell>
          <cell r="G3013" t="str">
            <v>XEROX CO000</v>
          </cell>
          <cell r="H3013">
            <v>32100015</v>
          </cell>
          <cell r="I3013">
            <v>158.66</v>
          </cell>
          <cell r="J3013">
            <v>44357</v>
          </cell>
          <cell r="K3013">
            <v>44357</v>
          </cell>
          <cell r="L3013" t="str">
            <v>Accounts Payable (Operations)</v>
          </cell>
        </row>
        <row r="3014">
          <cell r="A3014">
            <v>202101573</v>
          </cell>
          <cell r="B3014">
            <v>199</v>
          </cell>
          <cell r="C3014" t="str">
            <v>6</v>
          </cell>
          <cell r="D3014" t="str">
            <v>LEASE/RENTALS</v>
          </cell>
          <cell r="E3014">
            <v>6269</v>
          </cell>
          <cell r="F3014" t="str">
            <v>XEROX CORPORATION</v>
          </cell>
          <cell r="G3014" t="str">
            <v>XEROX CO000</v>
          </cell>
          <cell r="H3014">
            <v>22100012</v>
          </cell>
          <cell r="I3014">
            <v>188.25</v>
          </cell>
          <cell r="J3014">
            <v>44357</v>
          </cell>
          <cell r="K3014">
            <v>44357</v>
          </cell>
          <cell r="L3014" t="str">
            <v>Accounts Payable (Operations)</v>
          </cell>
        </row>
        <row r="3015">
          <cell r="A3015">
            <v>202101573</v>
          </cell>
          <cell r="B3015">
            <v>199</v>
          </cell>
          <cell r="C3015" t="str">
            <v>6</v>
          </cell>
          <cell r="D3015" t="str">
            <v>LEASE/RENTALS</v>
          </cell>
          <cell r="E3015">
            <v>6269</v>
          </cell>
          <cell r="F3015" t="str">
            <v>XEROX CORPORATION</v>
          </cell>
          <cell r="G3015" t="str">
            <v>XEROX CO000</v>
          </cell>
          <cell r="H3015">
            <v>22100012</v>
          </cell>
          <cell r="I3015">
            <v>162.11000000000001</v>
          </cell>
          <cell r="J3015">
            <v>44357</v>
          </cell>
          <cell r="K3015">
            <v>44357</v>
          </cell>
          <cell r="L3015" t="str">
            <v>Accounts Payable (Operations)</v>
          </cell>
        </row>
        <row r="3016">
          <cell r="A3016">
            <v>202101573</v>
          </cell>
          <cell r="B3016">
            <v>199</v>
          </cell>
          <cell r="C3016" t="str">
            <v>6</v>
          </cell>
          <cell r="D3016" t="str">
            <v>LEASE/RENTALS</v>
          </cell>
          <cell r="E3016">
            <v>6269</v>
          </cell>
          <cell r="F3016" t="str">
            <v>XEROX CORPORATION</v>
          </cell>
          <cell r="G3016" t="str">
            <v>XEROX CO000</v>
          </cell>
          <cell r="H3016">
            <v>22100012</v>
          </cell>
          <cell r="I3016">
            <v>159.33000000000001</v>
          </cell>
          <cell r="J3016">
            <v>44357</v>
          </cell>
          <cell r="K3016">
            <v>44357</v>
          </cell>
          <cell r="L3016" t="str">
            <v>Accounts Payable (Operations)</v>
          </cell>
        </row>
        <row r="3017">
          <cell r="A3017">
            <v>202101573</v>
          </cell>
          <cell r="B3017">
            <v>199</v>
          </cell>
          <cell r="C3017" t="str">
            <v>6</v>
          </cell>
          <cell r="D3017" t="str">
            <v>LEASE/RENTALS</v>
          </cell>
          <cell r="E3017">
            <v>6269</v>
          </cell>
          <cell r="F3017" t="str">
            <v>XEROX CORPORATION</v>
          </cell>
          <cell r="G3017" t="str">
            <v>XEROX CO000</v>
          </cell>
          <cell r="H3017">
            <v>22100012</v>
          </cell>
          <cell r="I3017">
            <v>232.7</v>
          </cell>
          <cell r="J3017">
            <v>44357</v>
          </cell>
          <cell r="K3017">
            <v>44357</v>
          </cell>
          <cell r="L3017" t="str">
            <v>Accounts Payable (Operations)</v>
          </cell>
        </row>
        <row r="3018">
          <cell r="A3018">
            <v>202101573</v>
          </cell>
          <cell r="B3018">
            <v>199</v>
          </cell>
          <cell r="C3018" t="str">
            <v>6</v>
          </cell>
          <cell r="D3018" t="str">
            <v>LEASE/RENTALS</v>
          </cell>
          <cell r="E3018">
            <v>6269</v>
          </cell>
          <cell r="F3018" t="str">
            <v>XEROX CORPORATION</v>
          </cell>
          <cell r="G3018" t="str">
            <v>XEROX CO000</v>
          </cell>
          <cell r="H3018">
            <v>22100012</v>
          </cell>
          <cell r="I3018">
            <v>159.41999999999999</v>
          </cell>
          <cell r="J3018">
            <v>44357</v>
          </cell>
          <cell r="K3018">
            <v>44357</v>
          </cell>
          <cell r="L3018" t="str">
            <v>Accounts Payable (Operations)</v>
          </cell>
        </row>
        <row r="3019">
          <cell r="A3019">
            <v>202101573</v>
          </cell>
          <cell r="B3019">
            <v>199</v>
          </cell>
          <cell r="C3019" t="str">
            <v>6</v>
          </cell>
          <cell r="D3019" t="str">
            <v>LEASE/RENTALS</v>
          </cell>
          <cell r="E3019">
            <v>6269</v>
          </cell>
          <cell r="F3019" t="str">
            <v>XEROX CORPORATION</v>
          </cell>
          <cell r="G3019" t="str">
            <v>XEROX CO000</v>
          </cell>
          <cell r="H3019">
            <v>1082100000</v>
          </cell>
          <cell r="I3019">
            <v>177.04</v>
          </cell>
          <cell r="J3019">
            <v>44357</v>
          </cell>
          <cell r="K3019">
            <v>44357</v>
          </cell>
          <cell r="L3019" t="str">
            <v>Accounts Payable (Operations)</v>
          </cell>
        </row>
        <row r="3020">
          <cell r="A3020">
            <v>202101573</v>
          </cell>
          <cell r="B3020">
            <v>199</v>
          </cell>
          <cell r="C3020" t="str">
            <v>6</v>
          </cell>
          <cell r="D3020" t="str">
            <v>LEASE/RENTALS</v>
          </cell>
          <cell r="E3020">
            <v>6269</v>
          </cell>
          <cell r="F3020" t="str">
            <v>XEROX CORPORATION</v>
          </cell>
          <cell r="G3020" t="str">
            <v>XEROX CO000</v>
          </cell>
          <cell r="H3020">
            <v>1122100004</v>
          </cell>
          <cell r="I3020">
            <v>184.7</v>
          </cell>
          <cell r="J3020">
            <v>44357</v>
          </cell>
          <cell r="K3020">
            <v>44357</v>
          </cell>
          <cell r="L3020" t="str">
            <v>Accounts Payable (Operations)</v>
          </cell>
        </row>
        <row r="3021">
          <cell r="A3021">
            <v>202101573</v>
          </cell>
          <cell r="B3021">
            <v>199</v>
          </cell>
          <cell r="C3021" t="str">
            <v>6</v>
          </cell>
          <cell r="D3021" t="str">
            <v>LEASE/RENTALS</v>
          </cell>
          <cell r="E3021">
            <v>6269</v>
          </cell>
          <cell r="F3021" t="str">
            <v>XEROX CORPORATION</v>
          </cell>
          <cell r="G3021" t="str">
            <v>XEROX CO000</v>
          </cell>
          <cell r="H3021">
            <v>1122100004</v>
          </cell>
          <cell r="I3021">
            <v>162.52000000000001</v>
          </cell>
          <cell r="J3021">
            <v>44357</v>
          </cell>
          <cell r="K3021">
            <v>44357</v>
          </cell>
          <cell r="L3021" t="str">
            <v>Accounts Payable (Operations)</v>
          </cell>
        </row>
        <row r="3022">
          <cell r="A3022">
            <v>202101573</v>
          </cell>
          <cell r="B3022">
            <v>199</v>
          </cell>
          <cell r="C3022" t="str">
            <v>6</v>
          </cell>
          <cell r="D3022" t="str">
            <v>LEASE/RENTALS</v>
          </cell>
          <cell r="E3022">
            <v>6269</v>
          </cell>
          <cell r="F3022" t="str">
            <v>XEROX CORPORATION</v>
          </cell>
          <cell r="G3022" t="str">
            <v>XEROX CO000</v>
          </cell>
          <cell r="H3022">
            <v>1312100001</v>
          </cell>
          <cell r="I3022">
            <v>180.14</v>
          </cell>
          <cell r="J3022">
            <v>44357</v>
          </cell>
          <cell r="K3022">
            <v>44357</v>
          </cell>
          <cell r="L3022" t="str">
            <v>Accounts Payable (Operations)</v>
          </cell>
        </row>
        <row r="3023">
          <cell r="A3023">
            <v>202101573</v>
          </cell>
          <cell r="B3023">
            <v>199</v>
          </cell>
          <cell r="C3023" t="str">
            <v>6</v>
          </cell>
          <cell r="D3023" t="str">
            <v>LEASE/RENTALS</v>
          </cell>
          <cell r="E3023">
            <v>6269</v>
          </cell>
          <cell r="F3023" t="str">
            <v>XEROX CORPORATION</v>
          </cell>
          <cell r="G3023" t="str">
            <v>XEROX CO000</v>
          </cell>
          <cell r="H3023">
            <v>422100010</v>
          </cell>
          <cell r="I3023">
            <v>159.33000000000001</v>
          </cell>
          <cell r="J3023">
            <v>44357</v>
          </cell>
          <cell r="K3023">
            <v>44357</v>
          </cell>
          <cell r="L3023" t="str">
            <v>Accounts Payable (Operations)</v>
          </cell>
        </row>
        <row r="3024">
          <cell r="A3024">
            <v>202101573</v>
          </cell>
          <cell r="B3024">
            <v>162</v>
          </cell>
          <cell r="C3024" t="str">
            <v>6</v>
          </cell>
          <cell r="D3024" t="str">
            <v>LEASE/RENTALS</v>
          </cell>
          <cell r="E3024">
            <v>6269</v>
          </cell>
          <cell r="F3024" t="str">
            <v>XEROX CORPORATION</v>
          </cell>
          <cell r="G3024" t="str">
            <v>XEROX CO000</v>
          </cell>
          <cell r="H3024">
            <v>462100003</v>
          </cell>
          <cell r="I3024">
            <v>160.06</v>
          </cell>
          <cell r="J3024">
            <v>44357</v>
          </cell>
          <cell r="K3024">
            <v>44357</v>
          </cell>
          <cell r="L3024" t="str">
            <v>Accounts Payable (Operations)</v>
          </cell>
        </row>
        <row r="3025">
          <cell r="A3025">
            <v>202101573</v>
          </cell>
          <cell r="B3025">
            <v>199</v>
          </cell>
          <cell r="C3025" t="str">
            <v>6</v>
          </cell>
          <cell r="D3025" t="str">
            <v>LEASE/RENTALS</v>
          </cell>
          <cell r="E3025">
            <v>6269</v>
          </cell>
          <cell r="F3025" t="str">
            <v>XEROX CORPORATION</v>
          </cell>
          <cell r="G3025" t="str">
            <v>XEROX CO000</v>
          </cell>
          <cell r="H3025">
            <v>452100015</v>
          </cell>
          <cell r="I3025">
            <v>163.96</v>
          </cell>
          <cell r="J3025">
            <v>44357</v>
          </cell>
          <cell r="K3025">
            <v>44357</v>
          </cell>
          <cell r="L3025" t="str">
            <v>Accounts Payable (Operations)</v>
          </cell>
        </row>
        <row r="3026">
          <cell r="A3026">
            <v>202101573</v>
          </cell>
          <cell r="B3026">
            <v>199</v>
          </cell>
          <cell r="C3026" t="str">
            <v>6</v>
          </cell>
          <cell r="D3026" t="str">
            <v>LEASE/RENTALS</v>
          </cell>
          <cell r="E3026">
            <v>6269</v>
          </cell>
          <cell r="F3026" t="str">
            <v>XEROX CORPORATION</v>
          </cell>
          <cell r="G3026" t="str">
            <v>XEROX CO000</v>
          </cell>
          <cell r="H3026">
            <v>1072100011</v>
          </cell>
          <cell r="I3026">
            <v>442.16</v>
          </cell>
          <cell r="J3026">
            <v>44357</v>
          </cell>
          <cell r="K3026">
            <v>44357</v>
          </cell>
          <cell r="L3026" t="str">
            <v>Accounts Payable (Operations)</v>
          </cell>
        </row>
        <row r="3027">
          <cell r="A3027">
            <v>202101573</v>
          </cell>
          <cell r="B3027">
            <v>199</v>
          </cell>
          <cell r="C3027" t="str">
            <v>6</v>
          </cell>
          <cell r="D3027" t="str">
            <v>LEASE/RENTALS</v>
          </cell>
          <cell r="E3027">
            <v>6269</v>
          </cell>
          <cell r="F3027" t="str">
            <v>XEROX CORPORATION</v>
          </cell>
          <cell r="G3027" t="str">
            <v>XEROX CO000</v>
          </cell>
          <cell r="H3027">
            <v>452100015</v>
          </cell>
          <cell r="I3027">
            <v>194.46</v>
          </cell>
          <cell r="J3027">
            <v>44357</v>
          </cell>
          <cell r="K3027">
            <v>44357</v>
          </cell>
          <cell r="L3027" t="str">
            <v>Accounts Payable (Operations)</v>
          </cell>
        </row>
        <row r="3028">
          <cell r="A3028">
            <v>202101573</v>
          </cell>
          <cell r="B3028">
            <v>199</v>
          </cell>
          <cell r="C3028" t="str">
            <v>6</v>
          </cell>
          <cell r="D3028" t="str">
            <v>LEASE/RENTALS</v>
          </cell>
          <cell r="E3028">
            <v>6269</v>
          </cell>
          <cell r="F3028" t="str">
            <v>XEROX CORPORATION</v>
          </cell>
          <cell r="G3028" t="str">
            <v>XEROX CO000</v>
          </cell>
          <cell r="H3028">
            <v>1352100012</v>
          </cell>
          <cell r="I3028">
            <v>202.46</v>
          </cell>
          <cell r="J3028">
            <v>44357</v>
          </cell>
          <cell r="K3028">
            <v>44357</v>
          </cell>
          <cell r="L3028" t="str">
            <v>Accounts Payable (Operations)</v>
          </cell>
        </row>
        <row r="3029">
          <cell r="A3029">
            <v>202101573</v>
          </cell>
          <cell r="B3029">
            <v>199</v>
          </cell>
          <cell r="C3029" t="str">
            <v>6</v>
          </cell>
          <cell r="D3029" t="str">
            <v>LEASE/RENTALS</v>
          </cell>
          <cell r="E3029">
            <v>6269</v>
          </cell>
          <cell r="F3029" t="str">
            <v>XEROX CORPORATION</v>
          </cell>
          <cell r="G3029" t="str">
            <v>XEROX CO000</v>
          </cell>
          <cell r="H3029">
            <v>1112100002</v>
          </cell>
          <cell r="I3029">
            <v>171.98</v>
          </cell>
          <cell r="J3029">
            <v>44357</v>
          </cell>
          <cell r="K3029">
            <v>44357</v>
          </cell>
          <cell r="L3029" t="str">
            <v>Accounts Payable (Operations)</v>
          </cell>
        </row>
        <row r="3030">
          <cell r="A3030">
            <v>202101573</v>
          </cell>
          <cell r="B3030">
            <v>199</v>
          </cell>
          <cell r="C3030" t="str">
            <v>6</v>
          </cell>
          <cell r="D3030" t="str">
            <v>LEASE/RENTALS</v>
          </cell>
          <cell r="E3030">
            <v>6269</v>
          </cell>
          <cell r="F3030" t="str">
            <v>XEROX CORPORATION</v>
          </cell>
          <cell r="G3030" t="str">
            <v>XEROX CO000</v>
          </cell>
          <cell r="H3030">
            <v>1012100000</v>
          </cell>
          <cell r="I3030">
            <v>170.93</v>
          </cell>
          <cell r="J3030">
            <v>44357</v>
          </cell>
          <cell r="K3030">
            <v>44357</v>
          </cell>
          <cell r="L3030" t="str">
            <v>Accounts Payable (Operations)</v>
          </cell>
        </row>
        <row r="3031">
          <cell r="A3031">
            <v>202101573</v>
          </cell>
          <cell r="B3031">
            <v>199</v>
          </cell>
          <cell r="C3031" t="str">
            <v>6</v>
          </cell>
          <cell r="D3031" t="str">
            <v>LEASE/RENTALS</v>
          </cell>
          <cell r="E3031">
            <v>6269</v>
          </cell>
          <cell r="F3031" t="str">
            <v>XEROX CORPORATION</v>
          </cell>
          <cell r="G3031" t="str">
            <v>XEROX CO000</v>
          </cell>
          <cell r="H3031">
            <v>422100010</v>
          </cell>
          <cell r="I3031">
            <v>159.33000000000001</v>
          </cell>
          <cell r="J3031">
            <v>44357</v>
          </cell>
          <cell r="K3031">
            <v>44357</v>
          </cell>
          <cell r="L3031" t="str">
            <v>Accounts Payable (Operations)</v>
          </cell>
        </row>
        <row r="3032">
          <cell r="A3032">
            <v>202101573</v>
          </cell>
          <cell r="B3032">
            <v>199</v>
          </cell>
          <cell r="C3032" t="str">
            <v>6</v>
          </cell>
          <cell r="D3032" t="str">
            <v>LEASE/RENTALS</v>
          </cell>
          <cell r="E3032">
            <v>6269</v>
          </cell>
          <cell r="F3032" t="str">
            <v>XEROX CORPORATION</v>
          </cell>
          <cell r="G3032" t="str">
            <v>XEROX CO000</v>
          </cell>
          <cell r="H3032">
            <v>422100010</v>
          </cell>
          <cell r="I3032">
            <v>237.34</v>
          </cell>
          <cell r="J3032">
            <v>44357</v>
          </cell>
          <cell r="K3032">
            <v>44357</v>
          </cell>
          <cell r="L3032" t="str">
            <v>Accounts Payable (Operations)</v>
          </cell>
        </row>
        <row r="3033">
          <cell r="A3033">
            <v>202101573</v>
          </cell>
          <cell r="B3033">
            <v>162</v>
          </cell>
          <cell r="C3033" t="str">
            <v>6</v>
          </cell>
          <cell r="D3033" t="str">
            <v>LEASE/RENTALS</v>
          </cell>
          <cell r="E3033">
            <v>6269</v>
          </cell>
          <cell r="F3033" t="str">
            <v>XEROX CORPORATION</v>
          </cell>
          <cell r="G3033" t="str">
            <v>XEROX CO000</v>
          </cell>
          <cell r="H3033">
            <v>462100003</v>
          </cell>
          <cell r="I3033">
            <v>162.13999999999999</v>
          </cell>
          <cell r="J3033">
            <v>44357</v>
          </cell>
          <cell r="K3033">
            <v>44357</v>
          </cell>
          <cell r="L3033" t="str">
            <v>Accounts Payable (Operations)</v>
          </cell>
        </row>
        <row r="3034">
          <cell r="A3034">
            <v>202101573</v>
          </cell>
          <cell r="B3034">
            <v>199</v>
          </cell>
          <cell r="C3034" t="str">
            <v>6</v>
          </cell>
          <cell r="D3034" t="str">
            <v>LEASE/RENTALS</v>
          </cell>
          <cell r="E3034">
            <v>6269</v>
          </cell>
          <cell r="F3034" t="str">
            <v>XEROX CORPORATION</v>
          </cell>
          <cell r="G3034" t="str">
            <v>XEROX CO000</v>
          </cell>
          <cell r="H3034">
            <v>1162100003</v>
          </cell>
          <cell r="I3034">
            <v>172.05</v>
          </cell>
          <cell r="J3034">
            <v>44357</v>
          </cell>
          <cell r="K3034">
            <v>44357</v>
          </cell>
          <cell r="L3034" t="str">
            <v>Accounts Payable (Operations)</v>
          </cell>
        </row>
        <row r="3035">
          <cell r="A3035">
            <v>202101573</v>
          </cell>
          <cell r="B3035">
            <v>168</v>
          </cell>
          <cell r="C3035" t="str">
            <v>6</v>
          </cell>
          <cell r="D3035" t="str">
            <v>LEASE/RENTALS</v>
          </cell>
          <cell r="E3035">
            <v>6269</v>
          </cell>
          <cell r="F3035" t="str">
            <v>XEROX CORPORATION</v>
          </cell>
          <cell r="G3035" t="str">
            <v>XEROX CO000</v>
          </cell>
          <cell r="H3035">
            <v>1092100001</v>
          </cell>
          <cell r="I3035">
            <v>617</v>
          </cell>
          <cell r="J3035">
            <v>44357</v>
          </cell>
          <cell r="K3035">
            <v>44357</v>
          </cell>
          <cell r="L3035" t="str">
            <v>Accounts Payable (Operations)</v>
          </cell>
        </row>
        <row r="3036">
          <cell r="A3036">
            <v>202101573</v>
          </cell>
          <cell r="B3036">
            <v>199</v>
          </cell>
          <cell r="C3036" t="str">
            <v>6</v>
          </cell>
          <cell r="D3036" t="str">
            <v>LEASE/RENTALS</v>
          </cell>
          <cell r="E3036">
            <v>6269</v>
          </cell>
          <cell r="F3036" t="str">
            <v>XEROX CORPORATION</v>
          </cell>
          <cell r="G3036" t="str">
            <v>XEROX CO000</v>
          </cell>
          <cell r="H3036">
            <v>1062100008</v>
          </cell>
          <cell r="I3036">
            <v>342.52</v>
          </cell>
          <cell r="J3036">
            <v>44357</v>
          </cell>
          <cell r="K3036">
            <v>44357</v>
          </cell>
          <cell r="L3036" t="str">
            <v>Accounts Payable (Operations)</v>
          </cell>
        </row>
        <row r="3037">
          <cell r="A3037">
            <v>202101573</v>
          </cell>
          <cell r="B3037">
            <v>199</v>
          </cell>
          <cell r="C3037" t="str">
            <v>6</v>
          </cell>
          <cell r="D3037" t="str">
            <v>LEASE/RENTALS</v>
          </cell>
          <cell r="E3037">
            <v>6269</v>
          </cell>
          <cell r="F3037" t="str">
            <v>XEROX CORPORATION</v>
          </cell>
          <cell r="G3037" t="str">
            <v>XEROX CO000</v>
          </cell>
          <cell r="H3037">
            <v>1222100002</v>
          </cell>
          <cell r="I3037">
            <v>222.27</v>
          </cell>
          <cell r="J3037">
            <v>44357</v>
          </cell>
          <cell r="K3037">
            <v>44357</v>
          </cell>
          <cell r="L3037" t="str">
            <v>Accounts Payable (Operations)</v>
          </cell>
        </row>
        <row r="3038">
          <cell r="A3038">
            <v>202101573</v>
          </cell>
          <cell r="B3038">
            <v>199</v>
          </cell>
          <cell r="C3038" t="str">
            <v>6</v>
          </cell>
          <cell r="D3038" t="str">
            <v>LEASE/RENTALS</v>
          </cell>
          <cell r="E3038">
            <v>6269</v>
          </cell>
          <cell r="F3038" t="str">
            <v>XEROX CORPORATION</v>
          </cell>
          <cell r="G3038" t="str">
            <v>XEROX CO000</v>
          </cell>
          <cell r="H3038">
            <v>1042100002</v>
          </cell>
          <cell r="I3038">
            <v>277.27</v>
          </cell>
          <cell r="J3038">
            <v>44357</v>
          </cell>
          <cell r="K3038">
            <v>44357</v>
          </cell>
          <cell r="L3038" t="str">
            <v>Accounts Payable (Operations)</v>
          </cell>
        </row>
        <row r="3039">
          <cell r="A3039">
            <v>202101573</v>
          </cell>
          <cell r="B3039">
            <v>199</v>
          </cell>
          <cell r="C3039" t="str">
            <v>6</v>
          </cell>
          <cell r="D3039" t="str">
            <v>LEASE/RENTALS</v>
          </cell>
          <cell r="E3039">
            <v>6269</v>
          </cell>
          <cell r="F3039" t="str">
            <v>XEROX CORPORATION</v>
          </cell>
          <cell r="G3039" t="str">
            <v>XEROX CO000</v>
          </cell>
          <cell r="H3039">
            <v>1172100008</v>
          </cell>
          <cell r="I3039">
            <v>492.41</v>
          </cell>
          <cell r="J3039">
            <v>44357</v>
          </cell>
          <cell r="K3039">
            <v>44357</v>
          </cell>
          <cell r="L3039" t="str">
            <v>Accounts Payable (Operations)</v>
          </cell>
        </row>
        <row r="3040">
          <cell r="A3040">
            <v>202101573</v>
          </cell>
          <cell r="B3040">
            <v>199</v>
          </cell>
          <cell r="C3040" t="str">
            <v>6</v>
          </cell>
          <cell r="D3040" t="str">
            <v>LEASE/RENTALS</v>
          </cell>
          <cell r="E3040">
            <v>6269</v>
          </cell>
          <cell r="F3040" t="str">
            <v>XEROX CORPORATION</v>
          </cell>
          <cell r="G3040" t="str">
            <v>XEROX CO000</v>
          </cell>
          <cell r="H3040">
            <v>442100017</v>
          </cell>
          <cell r="I3040">
            <v>196.04</v>
          </cell>
          <cell r="J3040">
            <v>44357</v>
          </cell>
          <cell r="K3040">
            <v>44357</v>
          </cell>
          <cell r="L3040" t="str">
            <v>Accounts Payable (Operations)</v>
          </cell>
        </row>
        <row r="3041">
          <cell r="A3041">
            <v>202101573</v>
          </cell>
          <cell r="B3041">
            <v>199</v>
          </cell>
          <cell r="C3041" t="str">
            <v>6</v>
          </cell>
          <cell r="D3041" t="str">
            <v>LEASE/RENTALS</v>
          </cell>
          <cell r="E3041">
            <v>6269</v>
          </cell>
          <cell r="F3041" t="str">
            <v>XEROX CORPORATION</v>
          </cell>
          <cell r="G3041" t="str">
            <v>XEROX CO000</v>
          </cell>
          <cell r="H3041">
            <v>9382100129</v>
          </cell>
          <cell r="I3041">
            <v>157.11000000000001</v>
          </cell>
          <cell r="J3041">
            <v>44357</v>
          </cell>
          <cell r="K3041">
            <v>44357</v>
          </cell>
          <cell r="L3041" t="str">
            <v>Accounts Payable (Operations)</v>
          </cell>
        </row>
        <row r="3042">
          <cell r="A3042">
            <v>202101573</v>
          </cell>
          <cell r="B3042">
            <v>199</v>
          </cell>
          <cell r="C3042" t="str">
            <v>6</v>
          </cell>
          <cell r="D3042" t="str">
            <v>LEASE/RENTALS</v>
          </cell>
          <cell r="E3042">
            <v>6269</v>
          </cell>
          <cell r="F3042" t="str">
            <v>XEROX CORPORATION</v>
          </cell>
          <cell r="G3042" t="str">
            <v>XEROX CO000</v>
          </cell>
          <cell r="H3042">
            <v>1102100011</v>
          </cell>
          <cell r="I3042">
            <v>441.34</v>
          </cell>
          <cell r="J3042">
            <v>44357</v>
          </cell>
          <cell r="K3042">
            <v>44357</v>
          </cell>
          <cell r="L3042" t="str">
            <v>Accounts Payable (Operations)</v>
          </cell>
        </row>
        <row r="3043">
          <cell r="A3043">
            <v>202101573</v>
          </cell>
          <cell r="B3043">
            <v>199</v>
          </cell>
          <cell r="C3043" t="str">
            <v>6</v>
          </cell>
          <cell r="D3043" t="str">
            <v>LEASE/RENTALS</v>
          </cell>
          <cell r="E3043">
            <v>6269</v>
          </cell>
          <cell r="F3043" t="str">
            <v>XEROX CORPORATION</v>
          </cell>
          <cell r="G3043" t="str">
            <v>XEROX CO000</v>
          </cell>
          <cell r="H3043">
            <v>412100002</v>
          </cell>
          <cell r="I3043">
            <v>169.24</v>
          </cell>
          <cell r="J3043">
            <v>44357</v>
          </cell>
          <cell r="K3043">
            <v>44357</v>
          </cell>
          <cell r="L3043" t="str">
            <v>Accounts Payable (Operations)</v>
          </cell>
        </row>
        <row r="3044">
          <cell r="A3044">
            <v>202101573</v>
          </cell>
          <cell r="B3044">
            <v>199</v>
          </cell>
          <cell r="C3044" t="str">
            <v>6</v>
          </cell>
          <cell r="D3044" t="str">
            <v>LEASE/RENTALS</v>
          </cell>
          <cell r="E3044">
            <v>6269</v>
          </cell>
          <cell r="F3044" t="str">
            <v>XEROX CORPORATION</v>
          </cell>
          <cell r="G3044" t="str">
            <v>XEROX CO000</v>
          </cell>
          <cell r="H3044">
            <v>442100017</v>
          </cell>
          <cell r="I3044">
            <v>292.25</v>
          </cell>
          <cell r="J3044">
            <v>44357</v>
          </cell>
          <cell r="K3044">
            <v>44357</v>
          </cell>
          <cell r="L3044" t="str">
            <v>Accounts Payable (Operations)</v>
          </cell>
        </row>
        <row r="3045">
          <cell r="A3045">
            <v>202101573</v>
          </cell>
          <cell r="B3045">
            <v>199</v>
          </cell>
          <cell r="C3045" t="str">
            <v>6</v>
          </cell>
          <cell r="D3045" t="str">
            <v>LEASE/RENTALS</v>
          </cell>
          <cell r="E3045">
            <v>6269</v>
          </cell>
          <cell r="F3045" t="str">
            <v>XEROX CORPORATION</v>
          </cell>
          <cell r="G3045" t="str">
            <v>XEROX CO000</v>
          </cell>
          <cell r="H3045">
            <v>32100015</v>
          </cell>
          <cell r="I3045">
            <v>162.9</v>
          </cell>
          <cell r="J3045">
            <v>44357</v>
          </cell>
          <cell r="K3045">
            <v>44357</v>
          </cell>
          <cell r="L3045" t="str">
            <v>Accounts Payable (Operations)</v>
          </cell>
        </row>
        <row r="3046">
          <cell r="A3046">
            <v>202101573</v>
          </cell>
          <cell r="B3046">
            <v>199</v>
          </cell>
          <cell r="C3046" t="str">
            <v>6</v>
          </cell>
          <cell r="D3046" t="str">
            <v>LEASE/RENTALS</v>
          </cell>
          <cell r="E3046">
            <v>6269</v>
          </cell>
          <cell r="F3046" t="str">
            <v>XEROX CORPORATION</v>
          </cell>
          <cell r="G3046" t="str">
            <v>XEROX CO000</v>
          </cell>
          <cell r="H3046">
            <v>22100012</v>
          </cell>
          <cell r="I3046">
            <v>169.24</v>
          </cell>
          <cell r="J3046">
            <v>44357</v>
          </cell>
          <cell r="K3046">
            <v>44357</v>
          </cell>
          <cell r="L3046" t="str">
            <v>Accounts Payable (Operations)</v>
          </cell>
        </row>
        <row r="3047">
          <cell r="A3047">
            <v>202101573</v>
          </cell>
          <cell r="B3047">
            <v>199</v>
          </cell>
          <cell r="C3047" t="str">
            <v>6</v>
          </cell>
          <cell r="D3047" t="str">
            <v>LEASE/RENTALS</v>
          </cell>
          <cell r="E3047">
            <v>6269</v>
          </cell>
          <cell r="F3047" t="str">
            <v>XEROX CORPORATION</v>
          </cell>
          <cell r="G3047" t="str">
            <v>XEROX CO000</v>
          </cell>
          <cell r="H3047">
            <v>22100012</v>
          </cell>
          <cell r="I3047">
            <v>164.53</v>
          </cell>
          <cell r="J3047">
            <v>44357</v>
          </cell>
          <cell r="K3047">
            <v>44357</v>
          </cell>
          <cell r="L3047" t="str">
            <v>Accounts Payable (Operations)</v>
          </cell>
        </row>
        <row r="3048">
          <cell r="A3048">
            <v>202101573</v>
          </cell>
          <cell r="B3048">
            <v>199</v>
          </cell>
          <cell r="C3048" t="str">
            <v>6</v>
          </cell>
          <cell r="D3048" t="str">
            <v>LEASE/RENTALS</v>
          </cell>
          <cell r="E3048">
            <v>6269</v>
          </cell>
          <cell r="F3048" t="str">
            <v>XEROX CORPORATION</v>
          </cell>
          <cell r="G3048" t="str">
            <v>XEROX CO000</v>
          </cell>
          <cell r="H3048">
            <v>22100012</v>
          </cell>
          <cell r="I3048">
            <v>160.47</v>
          </cell>
          <cell r="J3048">
            <v>44357</v>
          </cell>
          <cell r="K3048">
            <v>44357</v>
          </cell>
          <cell r="L3048" t="str">
            <v>Accounts Payable (Operations)</v>
          </cell>
        </row>
        <row r="3049">
          <cell r="A3049">
            <v>202101573</v>
          </cell>
          <cell r="B3049">
            <v>199</v>
          </cell>
          <cell r="C3049" t="str">
            <v>6</v>
          </cell>
          <cell r="D3049" t="str">
            <v>LEASE/RENTALS</v>
          </cell>
          <cell r="E3049">
            <v>6269</v>
          </cell>
          <cell r="F3049" t="str">
            <v>XEROX CORPORATION</v>
          </cell>
          <cell r="G3049" t="str">
            <v>XEROX CO000</v>
          </cell>
          <cell r="H3049">
            <v>32100015</v>
          </cell>
          <cell r="I3049">
            <v>186.29</v>
          </cell>
          <cell r="J3049">
            <v>44357</v>
          </cell>
          <cell r="K3049">
            <v>44357</v>
          </cell>
          <cell r="L3049" t="str">
            <v>Accounts Payable (Operations)</v>
          </cell>
        </row>
        <row r="3050">
          <cell r="A3050">
            <v>202101573</v>
          </cell>
          <cell r="B3050">
            <v>199</v>
          </cell>
          <cell r="C3050" t="str">
            <v>6</v>
          </cell>
          <cell r="D3050" t="str">
            <v>LEASE/RENTALS</v>
          </cell>
          <cell r="E3050">
            <v>6269</v>
          </cell>
          <cell r="F3050" t="str">
            <v>XEROX CORPORATION</v>
          </cell>
          <cell r="G3050" t="str">
            <v>XEROX CO000</v>
          </cell>
          <cell r="H3050">
            <v>32100015</v>
          </cell>
          <cell r="I3050">
            <v>157.11000000000001</v>
          </cell>
          <cell r="J3050">
            <v>44357</v>
          </cell>
          <cell r="K3050">
            <v>44357</v>
          </cell>
          <cell r="L3050" t="str">
            <v>Accounts Payable (Operations)</v>
          </cell>
        </row>
        <row r="3051">
          <cell r="A3051">
            <v>202101573</v>
          </cell>
          <cell r="B3051">
            <v>199</v>
          </cell>
          <cell r="C3051" t="str">
            <v>6</v>
          </cell>
          <cell r="D3051" t="str">
            <v>LEASE/RENTALS</v>
          </cell>
          <cell r="E3051">
            <v>6269</v>
          </cell>
          <cell r="F3051" t="str">
            <v>XEROX CORPORATION</v>
          </cell>
          <cell r="G3051" t="str">
            <v>XEROX CO000</v>
          </cell>
          <cell r="H3051">
            <v>32100015</v>
          </cell>
          <cell r="I3051">
            <v>157.11000000000001</v>
          </cell>
          <cell r="J3051">
            <v>44357</v>
          </cell>
          <cell r="K3051">
            <v>44357</v>
          </cell>
          <cell r="L3051" t="str">
            <v>Accounts Payable (Operations)</v>
          </cell>
        </row>
        <row r="3052">
          <cell r="A3052">
            <v>202101573</v>
          </cell>
          <cell r="B3052">
            <v>199</v>
          </cell>
          <cell r="C3052" t="str">
            <v>6</v>
          </cell>
          <cell r="D3052" t="str">
            <v>LEASE/RENTALS</v>
          </cell>
          <cell r="E3052">
            <v>6269</v>
          </cell>
          <cell r="F3052" t="str">
            <v>XEROX CORPORATION</v>
          </cell>
          <cell r="G3052" t="str">
            <v>XEROX CO000</v>
          </cell>
          <cell r="H3052">
            <v>1232100002</v>
          </cell>
          <cell r="I3052">
            <v>169.24</v>
          </cell>
          <cell r="J3052">
            <v>44357</v>
          </cell>
          <cell r="K3052">
            <v>44357</v>
          </cell>
          <cell r="L3052" t="str">
            <v>Accounts Payable (Operations)</v>
          </cell>
        </row>
        <row r="3053">
          <cell r="A3053">
            <v>202101573</v>
          </cell>
          <cell r="B3053">
            <v>199</v>
          </cell>
          <cell r="C3053" t="str">
            <v>6</v>
          </cell>
          <cell r="D3053" t="str">
            <v>LEASE/RENTALS</v>
          </cell>
          <cell r="E3053">
            <v>6269</v>
          </cell>
          <cell r="F3053" t="str">
            <v>XEROX CORPORATION</v>
          </cell>
          <cell r="G3053" t="str">
            <v>XEROX CO000</v>
          </cell>
          <cell r="H3053">
            <v>452100015</v>
          </cell>
          <cell r="I3053">
            <v>159.33000000000001</v>
          </cell>
          <cell r="J3053">
            <v>44357</v>
          </cell>
          <cell r="K3053">
            <v>44357</v>
          </cell>
          <cell r="L3053" t="str">
            <v>Accounts Payable (Operations)</v>
          </cell>
        </row>
        <row r="3054">
          <cell r="A3054">
            <v>202101573</v>
          </cell>
          <cell r="B3054">
            <v>199</v>
          </cell>
          <cell r="C3054" t="str">
            <v>6</v>
          </cell>
          <cell r="D3054" t="str">
            <v>LEASE/RENTALS</v>
          </cell>
          <cell r="E3054">
            <v>6269</v>
          </cell>
          <cell r="F3054" t="str">
            <v>XEROX CORPORATION</v>
          </cell>
          <cell r="G3054" t="str">
            <v>XEROX CO000</v>
          </cell>
          <cell r="H3054">
            <v>42100003</v>
          </cell>
          <cell r="I3054">
            <v>218.49</v>
          </cell>
          <cell r="J3054">
            <v>44357</v>
          </cell>
          <cell r="K3054">
            <v>44357</v>
          </cell>
          <cell r="L3054" t="str">
            <v>Accounts Payable (Operations)</v>
          </cell>
        </row>
        <row r="3055">
          <cell r="A3055">
            <v>202101573</v>
          </cell>
          <cell r="B3055">
            <v>199</v>
          </cell>
          <cell r="C3055" t="str">
            <v>6</v>
          </cell>
          <cell r="D3055" t="str">
            <v>LEASE/RENTALS</v>
          </cell>
          <cell r="E3055">
            <v>6269</v>
          </cell>
          <cell r="F3055" t="str">
            <v>XEROX CORPORATION</v>
          </cell>
          <cell r="G3055" t="str">
            <v>XEROX CO000</v>
          </cell>
          <cell r="H3055">
            <v>1292100002</v>
          </cell>
          <cell r="I3055">
            <v>169.51</v>
          </cell>
          <cell r="J3055">
            <v>44357</v>
          </cell>
          <cell r="K3055">
            <v>44357</v>
          </cell>
          <cell r="L3055" t="str">
            <v>Accounts Payable (Operations)</v>
          </cell>
        </row>
        <row r="3056">
          <cell r="A3056">
            <v>202101573</v>
          </cell>
          <cell r="B3056">
            <v>199</v>
          </cell>
          <cell r="C3056" t="str">
            <v>6</v>
          </cell>
          <cell r="D3056" t="str">
            <v>LEASE/RENTALS</v>
          </cell>
          <cell r="E3056">
            <v>6269</v>
          </cell>
          <cell r="F3056" t="str">
            <v>XEROX CORPORATION</v>
          </cell>
          <cell r="G3056" t="str">
            <v>XEROX CO000</v>
          </cell>
          <cell r="H3056">
            <v>9362100091</v>
          </cell>
          <cell r="I3056">
            <v>187.97</v>
          </cell>
          <cell r="J3056">
            <v>44357</v>
          </cell>
          <cell r="K3056">
            <v>44357</v>
          </cell>
          <cell r="L3056" t="str">
            <v>Accounts Payable (Operations)</v>
          </cell>
        </row>
        <row r="3057">
          <cell r="A3057">
            <v>202101573</v>
          </cell>
          <cell r="B3057">
            <v>199</v>
          </cell>
          <cell r="C3057" t="str">
            <v>6</v>
          </cell>
          <cell r="D3057" t="str">
            <v>LEASE/RENTALS</v>
          </cell>
          <cell r="E3057">
            <v>6269</v>
          </cell>
          <cell r="F3057" t="str">
            <v>XEROX CORPORATION</v>
          </cell>
          <cell r="G3057" t="str">
            <v>XEROX CO000</v>
          </cell>
          <cell r="H3057">
            <v>472100021</v>
          </cell>
          <cell r="I3057">
            <v>159.33000000000001</v>
          </cell>
          <cell r="J3057">
            <v>44357</v>
          </cell>
          <cell r="K3057">
            <v>44357</v>
          </cell>
          <cell r="L3057" t="str">
            <v>Accounts Payable (Operations)</v>
          </cell>
        </row>
        <row r="3058">
          <cell r="A3058">
            <v>202101573</v>
          </cell>
          <cell r="B3058">
            <v>199</v>
          </cell>
          <cell r="C3058" t="str">
            <v>6</v>
          </cell>
          <cell r="D3058" t="str">
            <v>LEASE/RENTALS</v>
          </cell>
          <cell r="E3058">
            <v>6269</v>
          </cell>
          <cell r="F3058" t="str">
            <v>XEROX CORPORATION</v>
          </cell>
          <cell r="G3058" t="str">
            <v>XEROX CO000</v>
          </cell>
          <cell r="H3058">
            <v>22100012</v>
          </cell>
          <cell r="I3058">
            <v>159.33000000000001</v>
          </cell>
          <cell r="J3058">
            <v>44357</v>
          </cell>
          <cell r="K3058">
            <v>44357</v>
          </cell>
          <cell r="L3058" t="str">
            <v>Accounts Payable (Operations)</v>
          </cell>
        </row>
        <row r="3059">
          <cell r="A3059">
            <v>202101573</v>
          </cell>
          <cell r="B3059">
            <v>199</v>
          </cell>
          <cell r="C3059" t="str">
            <v>6</v>
          </cell>
          <cell r="D3059" t="str">
            <v>LEASE/RENTALS</v>
          </cell>
          <cell r="E3059">
            <v>6269</v>
          </cell>
          <cell r="F3059" t="str">
            <v>XEROX CORPORATION</v>
          </cell>
          <cell r="G3059" t="str">
            <v>XEROX CO000</v>
          </cell>
          <cell r="H3059">
            <v>22100012</v>
          </cell>
          <cell r="I3059">
            <v>230.15</v>
          </cell>
          <cell r="J3059">
            <v>44357</v>
          </cell>
          <cell r="K3059">
            <v>44357</v>
          </cell>
          <cell r="L3059" t="str">
            <v>Accounts Payable (Operations)</v>
          </cell>
        </row>
        <row r="3060">
          <cell r="A3060">
            <v>202101573</v>
          </cell>
          <cell r="B3060">
            <v>199</v>
          </cell>
          <cell r="C3060" t="str">
            <v>6</v>
          </cell>
          <cell r="D3060" t="str">
            <v>LEASE/RENTALS</v>
          </cell>
          <cell r="E3060">
            <v>6269</v>
          </cell>
          <cell r="F3060" t="str">
            <v>XEROX CORPORATION</v>
          </cell>
          <cell r="G3060" t="str">
            <v>XEROX CO000</v>
          </cell>
          <cell r="H3060">
            <v>472100021</v>
          </cell>
          <cell r="I3060">
            <v>159.33000000000001</v>
          </cell>
          <cell r="J3060">
            <v>44357</v>
          </cell>
          <cell r="K3060">
            <v>44357</v>
          </cell>
          <cell r="L3060" t="str">
            <v>Accounts Payable (Operations)</v>
          </cell>
        </row>
        <row r="3061">
          <cell r="A3061">
            <v>202101573</v>
          </cell>
          <cell r="B3061">
            <v>199</v>
          </cell>
          <cell r="C3061" t="str">
            <v>6</v>
          </cell>
          <cell r="D3061" t="str">
            <v>LEASE/RENTALS</v>
          </cell>
          <cell r="E3061">
            <v>6269</v>
          </cell>
          <cell r="F3061" t="str">
            <v>XEROX CORPORATION</v>
          </cell>
          <cell r="G3061" t="str">
            <v>XEROX CO000</v>
          </cell>
          <cell r="H3061">
            <v>452100015</v>
          </cell>
          <cell r="I3061">
            <v>159.33000000000001</v>
          </cell>
          <cell r="J3061">
            <v>44357</v>
          </cell>
          <cell r="K3061">
            <v>44357</v>
          </cell>
          <cell r="L3061" t="str">
            <v>Accounts Payable (Operations)</v>
          </cell>
        </row>
        <row r="3062">
          <cell r="A3062">
            <v>202101573</v>
          </cell>
          <cell r="B3062">
            <v>199</v>
          </cell>
          <cell r="C3062" t="str">
            <v>6</v>
          </cell>
          <cell r="D3062" t="str">
            <v>LEASE/RENTALS</v>
          </cell>
          <cell r="E3062">
            <v>6269</v>
          </cell>
          <cell r="F3062" t="str">
            <v>XEROX CORPORATION</v>
          </cell>
          <cell r="G3062" t="str">
            <v>XEROX CO000</v>
          </cell>
          <cell r="H3062">
            <v>32100015</v>
          </cell>
          <cell r="I3062">
            <v>157.11000000000001</v>
          </cell>
          <cell r="J3062">
            <v>44357</v>
          </cell>
          <cell r="K3062">
            <v>44357</v>
          </cell>
          <cell r="L3062" t="str">
            <v>Accounts Payable (Operations)</v>
          </cell>
        </row>
        <row r="3063">
          <cell r="A3063">
            <v>202101573</v>
          </cell>
          <cell r="B3063">
            <v>199</v>
          </cell>
          <cell r="C3063" t="str">
            <v>6</v>
          </cell>
          <cell r="D3063" t="str">
            <v>LEASE/RENTALS</v>
          </cell>
          <cell r="E3063">
            <v>6269</v>
          </cell>
          <cell r="F3063" t="str">
            <v>XEROX CORPORATION</v>
          </cell>
          <cell r="G3063" t="str">
            <v>XEROX CO000</v>
          </cell>
          <cell r="H3063">
            <v>32100015</v>
          </cell>
          <cell r="I3063">
            <v>157.11000000000001</v>
          </cell>
          <cell r="J3063">
            <v>44357</v>
          </cell>
          <cell r="K3063">
            <v>44357</v>
          </cell>
          <cell r="L3063" t="str">
            <v>Accounts Payable (Operations)</v>
          </cell>
        </row>
        <row r="3064">
          <cell r="A3064">
            <v>202101573</v>
          </cell>
          <cell r="B3064">
            <v>162</v>
          </cell>
          <cell r="C3064" t="str">
            <v>6</v>
          </cell>
          <cell r="D3064" t="str">
            <v>LEASE/RENTALS</v>
          </cell>
          <cell r="E3064">
            <v>6269</v>
          </cell>
          <cell r="F3064" t="str">
            <v>XEROX CORPORATION</v>
          </cell>
          <cell r="G3064" t="str">
            <v>XEROX CO000</v>
          </cell>
          <cell r="H3064">
            <v>462100003</v>
          </cell>
          <cell r="I3064">
            <v>169.24</v>
          </cell>
          <cell r="J3064">
            <v>44357</v>
          </cell>
          <cell r="K3064">
            <v>44357</v>
          </cell>
          <cell r="L3064" t="str">
            <v>Accounts Payable (Operations)</v>
          </cell>
        </row>
        <row r="3065">
          <cell r="A3065">
            <v>202101573</v>
          </cell>
          <cell r="B3065">
            <v>165</v>
          </cell>
          <cell r="C3065" t="str">
            <v>6</v>
          </cell>
          <cell r="D3065" t="str">
            <v>LEASE/RENTALS</v>
          </cell>
          <cell r="E3065">
            <v>6269</v>
          </cell>
          <cell r="F3065" t="str">
            <v>XEROX CORPORATION</v>
          </cell>
          <cell r="G3065" t="str">
            <v>XEROX CO000</v>
          </cell>
          <cell r="H3065">
            <v>1132100001</v>
          </cell>
          <cell r="I3065">
            <v>219.95</v>
          </cell>
          <cell r="J3065">
            <v>44357</v>
          </cell>
          <cell r="K3065">
            <v>44357</v>
          </cell>
          <cell r="L3065" t="str">
            <v>Accounts Payable (Operations)</v>
          </cell>
        </row>
        <row r="3066">
          <cell r="A3066">
            <v>202101573</v>
          </cell>
          <cell r="B3066">
            <v>199</v>
          </cell>
          <cell r="C3066" t="str">
            <v>6</v>
          </cell>
          <cell r="D3066" t="str">
            <v>LEASE/RENTALS</v>
          </cell>
          <cell r="E3066">
            <v>6269</v>
          </cell>
          <cell r="F3066" t="str">
            <v>XEROX CORPORATION</v>
          </cell>
          <cell r="G3066" t="str">
            <v>XEROX CO000</v>
          </cell>
          <cell r="H3066">
            <v>452100015</v>
          </cell>
          <cell r="I3066">
            <v>159.51</v>
          </cell>
          <cell r="J3066">
            <v>44357</v>
          </cell>
          <cell r="K3066">
            <v>44357</v>
          </cell>
          <cell r="L3066" t="str">
            <v>Accounts Payable (Operations)</v>
          </cell>
        </row>
        <row r="3067">
          <cell r="A3067">
            <v>202101573</v>
          </cell>
          <cell r="B3067">
            <v>199</v>
          </cell>
          <cell r="C3067" t="str">
            <v>6</v>
          </cell>
          <cell r="D3067" t="str">
            <v>LEASE/RENTALS</v>
          </cell>
          <cell r="E3067">
            <v>6269</v>
          </cell>
          <cell r="F3067" t="str">
            <v>XEROX CORPORATION</v>
          </cell>
          <cell r="G3067" t="str">
            <v>XEROX CO000</v>
          </cell>
          <cell r="H3067">
            <v>412100002</v>
          </cell>
          <cell r="I3067">
            <v>159.33000000000001</v>
          </cell>
          <cell r="J3067">
            <v>44357</v>
          </cell>
          <cell r="K3067">
            <v>44357</v>
          </cell>
          <cell r="L3067" t="str">
            <v>Accounts Payable (Operations)</v>
          </cell>
        </row>
        <row r="3068">
          <cell r="A3068">
            <v>202101573</v>
          </cell>
          <cell r="B3068">
            <v>199</v>
          </cell>
          <cell r="C3068" t="str">
            <v>6</v>
          </cell>
          <cell r="D3068" t="str">
            <v>LEASE/RENTALS</v>
          </cell>
          <cell r="E3068">
            <v>6269</v>
          </cell>
          <cell r="F3068" t="str">
            <v>XEROX CORPORATION</v>
          </cell>
          <cell r="G3068" t="str">
            <v>XEROX CO000</v>
          </cell>
          <cell r="H3068">
            <v>32100015</v>
          </cell>
          <cell r="I3068">
            <v>176.81</v>
          </cell>
          <cell r="J3068">
            <v>44357</v>
          </cell>
          <cell r="K3068">
            <v>44357</v>
          </cell>
          <cell r="L3068" t="str">
            <v>Accounts Payable (Operations)</v>
          </cell>
        </row>
        <row r="3069">
          <cell r="A3069">
            <v>202101573</v>
          </cell>
          <cell r="B3069">
            <v>162</v>
          </cell>
          <cell r="C3069" t="str">
            <v>6</v>
          </cell>
          <cell r="D3069" t="str">
            <v>LEASE/RENTALS</v>
          </cell>
          <cell r="E3069">
            <v>6269</v>
          </cell>
          <cell r="F3069" t="str">
            <v>XEROX CORPORATION</v>
          </cell>
          <cell r="G3069" t="str">
            <v>XEROX CO000</v>
          </cell>
          <cell r="H3069">
            <v>462100003</v>
          </cell>
          <cell r="I3069">
            <v>159.91999999999999</v>
          </cell>
          <cell r="J3069">
            <v>44357</v>
          </cell>
          <cell r="K3069">
            <v>44357</v>
          </cell>
          <cell r="L3069" t="str">
            <v>Accounts Payable (Operations)</v>
          </cell>
        </row>
        <row r="3070">
          <cell r="A3070">
            <v>202101573</v>
          </cell>
          <cell r="B3070">
            <v>199</v>
          </cell>
          <cell r="C3070" t="str">
            <v>6</v>
          </cell>
          <cell r="D3070" t="str">
            <v>LEASE/RENTALS</v>
          </cell>
          <cell r="E3070">
            <v>6269</v>
          </cell>
          <cell r="F3070" t="str">
            <v>XEROX CORPORATION</v>
          </cell>
          <cell r="G3070" t="str">
            <v>XEROX CO000</v>
          </cell>
          <cell r="H3070">
            <v>442100017</v>
          </cell>
          <cell r="I3070">
            <v>169.24</v>
          </cell>
          <cell r="J3070">
            <v>44357</v>
          </cell>
          <cell r="K3070">
            <v>44357</v>
          </cell>
          <cell r="L3070" t="str">
            <v>Accounts Payable (Operations)</v>
          </cell>
        </row>
        <row r="3071">
          <cell r="A3071">
            <v>202101573</v>
          </cell>
          <cell r="B3071">
            <v>199</v>
          </cell>
          <cell r="C3071" t="str">
            <v>6</v>
          </cell>
          <cell r="D3071" t="str">
            <v>LEASE/RENTALS</v>
          </cell>
          <cell r="E3071">
            <v>6269</v>
          </cell>
          <cell r="F3071" t="str">
            <v>XEROX CORPORATION</v>
          </cell>
          <cell r="G3071" t="str">
            <v>XEROX CO000</v>
          </cell>
          <cell r="H3071">
            <v>472100021</v>
          </cell>
          <cell r="I3071">
            <v>159.33000000000001</v>
          </cell>
          <cell r="J3071">
            <v>44357</v>
          </cell>
          <cell r="K3071">
            <v>44357</v>
          </cell>
          <cell r="L3071" t="str">
            <v>Accounts Payable (Operations)</v>
          </cell>
        </row>
        <row r="3072">
          <cell r="A3072">
            <v>202101573</v>
          </cell>
          <cell r="B3072">
            <v>199</v>
          </cell>
          <cell r="C3072" t="str">
            <v>6</v>
          </cell>
          <cell r="D3072" t="str">
            <v>LEASE/RENTALS</v>
          </cell>
          <cell r="E3072">
            <v>6269</v>
          </cell>
          <cell r="F3072" t="str">
            <v>XEROX CORPORATION</v>
          </cell>
          <cell r="G3072" t="str">
            <v>XEROX CO000</v>
          </cell>
          <cell r="H3072">
            <v>442100017</v>
          </cell>
          <cell r="I3072">
            <v>159.33000000000001</v>
          </cell>
          <cell r="J3072">
            <v>44357</v>
          </cell>
          <cell r="K3072">
            <v>44357</v>
          </cell>
          <cell r="L3072" t="str">
            <v>Accounts Payable (Operations)</v>
          </cell>
        </row>
        <row r="3073">
          <cell r="A3073">
            <v>202101573</v>
          </cell>
          <cell r="B3073">
            <v>163</v>
          </cell>
          <cell r="C3073" t="str">
            <v>6</v>
          </cell>
          <cell r="D3073" t="str">
            <v>LEASE/RENTALS</v>
          </cell>
          <cell r="E3073">
            <v>6269</v>
          </cell>
          <cell r="F3073" t="str">
            <v>XEROX CORPORATION</v>
          </cell>
          <cell r="G3073" t="str">
            <v>XEROX CO000</v>
          </cell>
          <cell r="H3073">
            <v>1342100003</v>
          </cell>
          <cell r="I3073">
            <v>219.65</v>
          </cell>
          <cell r="J3073">
            <v>44357</v>
          </cell>
          <cell r="K3073">
            <v>44357</v>
          </cell>
          <cell r="L3073" t="str">
            <v>Accounts Payable (Operations)</v>
          </cell>
        </row>
        <row r="3074">
          <cell r="A3074">
            <v>202101573</v>
          </cell>
          <cell r="B3074">
            <v>163</v>
          </cell>
          <cell r="C3074" t="str">
            <v>6</v>
          </cell>
          <cell r="D3074" t="str">
            <v>LEASE/RENTALS</v>
          </cell>
          <cell r="E3074">
            <v>6269</v>
          </cell>
          <cell r="F3074" t="str">
            <v>XEROX CORPORATION</v>
          </cell>
          <cell r="G3074" t="str">
            <v>XEROX CO000</v>
          </cell>
          <cell r="H3074">
            <v>1342100003</v>
          </cell>
          <cell r="I3074">
            <v>480.85</v>
          </cell>
          <cell r="J3074">
            <v>44357</v>
          </cell>
          <cell r="K3074">
            <v>44357</v>
          </cell>
          <cell r="L3074" t="str">
            <v>Accounts Payable (Operations)</v>
          </cell>
        </row>
        <row r="3075">
          <cell r="A3075">
            <v>202101573</v>
          </cell>
          <cell r="B3075">
            <v>163</v>
          </cell>
          <cell r="C3075" t="str">
            <v>6</v>
          </cell>
          <cell r="D3075" t="str">
            <v>LEASE/RENTALS</v>
          </cell>
          <cell r="E3075">
            <v>6269</v>
          </cell>
          <cell r="F3075" t="str">
            <v>XEROX CORPORATION</v>
          </cell>
          <cell r="G3075" t="str">
            <v>XEROX CO000</v>
          </cell>
          <cell r="H3075">
            <v>1342100003</v>
          </cell>
          <cell r="I3075">
            <v>229.16</v>
          </cell>
          <cell r="J3075">
            <v>44357</v>
          </cell>
          <cell r="K3075">
            <v>44357</v>
          </cell>
          <cell r="L3075" t="str">
            <v>Accounts Payable (Operations)</v>
          </cell>
        </row>
        <row r="3076">
          <cell r="A3076">
            <v>202101573</v>
          </cell>
          <cell r="B3076">
            <v>199</v>
          </cell>
          <cell r="C3076" t="str">
            <v>6</v>
          </cell>
          <cell r="D3076" t="str">
            <v>LEASE/RENTALS</v>
          </cell>
          <cell r="E3076">
            <v>6269</v>
          </cell>
          <cell r="F3076" t="str">
            <v>XEROX CORPORATION</v>
          </cell>
          <cell r="G3076" t="str">
            <v>XEROX CO000</v>
          </cell>
          <cell r="H3076">
            <v>22100012</v>
          </cell>
          <cell r="I3076">
            <v>159.79</v>
          </cell>
          <cell r="J3076">
            <v>44357</v>
          </cell>
          <cell r="K3076">
            <v>44357</v>
          </cell>
          <cell r="L3076" t="str">
            <v>Accounts Payable (Operations)</v>
          </cell>
        </row>
        <row r="3077">
          <cell r="A3077">
            <v>202101573</v>
          </cell>
          <cell r="B3077">
            <v>199</v>
          </cell>
          <cell r="C3077" t="str">
            <v>6</v>
          </cell>
          <cell r="D3077" t="str">
            <v>LEASE/RENTALS</v>
          </cell>
          <cell r="E3077">
            <v>6269</v>
          </cell>
          <cell r="F3077" t="str">
            <v>XEROX CORPORATION</v>
          </cell>
          <cell r="G3077" t="str">
            <v>XEROX CO000</v>
          </cell>
          <cell r="H3077">
            <v>452100015</v>
          </cell>
          <cell r="I3077">
            <v>164.21</v>
          </cell>
          <cell r="J3077">
            <v>44357</v>
          </cell>
          <cell r="K3077">
            <v>44357</v>
          </cell>
          <cell r="L3077" t="str">
            <v>Accounts Payable (Operations)</v>
          </cell>
        </row>
        <row r="3078">
          <cell r="A3078">
            <v>202101573</v>
          </cell>
          <cell r="B3078">
            <v>199</v>
          </cell>
          <cell r="C3078" t="str">
            <v>6</v>
          </cell>
          <cell r="D3078" t="str">
            <v>LEASE/RENTALS</v>
          </cell>
          <cell r="E3078">
            <v>6269</v>
          </cell>
          <cell r="F3078" t="str">
            <v>XEROX CORPORATION</v>
          </cell>
          <cell r="G3078" t="str">
            <v>XEROX CO000</v>
          </cell>
          <cell r="H3078">
            <v>1102100011</v>
          </cell>
          <cell r="I3078">
            <v>162.57</v>
          </cell>
          <cell r="J3078">
            <v>44357</v>
          </cell>
          <cell r="K3078">
            <v>44357</v>
          </cell>
          <cell r="L3078" t="str">
            <v>Accounts Payable (Operations)</v>
          </cell>
        </row>
        <row r="3079">
          <cell r="A3079">
            <v>202101573</v>
          </cell>
          <cell r="B3079">
            <v>199</v>
          </cell>
          <cell r="C3079" t="str">
            <v>6</v>
          </cell>
          <cell r="D3079" t="str">
            <v>LEASE/RENTALS</v>
          </cell>
          <cell r="E3079">
            <v>6269</v>
          </cell>
          <cell r="F3079" t="str">
            <v>XEROX CORPORATION</v>
          </cell>
          <cell r="G3079" t="str">
            <v>XEROX CO000</v>
          </cell>
          <cell r="H3079">
            <v>452100015</v>
          </cell>
          <cell r="I3079">
            <v>182.13</v>
          </cell>
          <cell r="J3079">
            <v>44357</v>
          </cell>
          <cell r="K3079">
            <v>44357</v>
          </cell>
          <cell r="L3079" t="str">
            <v>Accounts Payable (Operations)</v>
          </cell>
        </row>
        <row r="3080">
          <cell r="A3080">
            <v>202101573</v>
          </cell>
          <cell r="B3080">
            <v>199</v>
          </cell>
          <cell r="C3080" t="str">
            <v>6</v>
          </cell>
          <cell r="D3080" t="str">
            <v>LEASE/RENTALS</v>
          </cell>
          <cell r="E3080">
            <v>6269</v>
          </cell>
          <cell r="F3080" t="str">
            <v>XEROX CORPORATION</v>
          </cell>
          <cell r="G3080" t="str">
            <v>XEROX CO000</v>
          </cell>
          <cell r="H3080">
            <v>1312100001</v>
          </cell>
          <cell r="I3080">
            <v>159.33000000000001</v>
          </cell>
          <cell r="J3080">
            <v>44357</v>
          </cell>
          <cell r="K3080">
            <v>44357</v>
          </cell>
          <cell r="L3080" t="str">
            <v>Accounts Payable (Operations)</v>
          </cell>
        </row>
        <row r="3081">
          <cell r="A3081">
            <v>202101573</v>
          </cell>
          <cell r="B3081">
            <v>199</v>
          </cell>
          <cell r="C3081" t="str">
            <v>6</v>
          </cell>
          <cell r="D3081" t="str">
            <v>LEASE/RENTALS</v>
          </cell>
          <cell r="E3081">
            <v>6269</v>
          </cell>
          <cell r="F3081" t="str">
            <v>XEROX CORPORATION</v>
          </cell>
          <cell r="G3081" t="str">
            <v>XEROX CO000</v>
          </cell>
          <cell r="H3081">
            <v>422100010</v>
          </cell>
          <cell r="I3081">
            <v>207.44</v>
          </cell>
          <cell r="J3081">
            <v>44357</v>
          </cell>
          <cell r="K3081">
            <v>44357</v>
          </cell>
          <cell r="L3081" t="str">
            <v>Accounts Payable (Operations)</v>
          </cell>
        </row>
        <row r="3082">
          <cell r="A3082">
            <v>202101573</v>
          </cell>
          <cell r="B3082">
            <v>199</v>
          </cell>
          <cell r="C3082" t="str">
            <v>6</v>
          </cell>
          <cell r="D3082" t="str">
            <v>LEASE/RENTALS</v>
          </cell>
          <cell r="E3082">
            <v>6269</v>
          </cell>
          <cell r="F3082" t="str">
            <v>XEROX CORPORATION</v>
          </cell>
          <cell r="G3082" t="str">
            <v>XEROX CO000</v>
          </cell>
          <cell r="H3082">
            <v>422100010</v>
          </cell>
          <cell r="I3082">
            <v>210.03</v>
          </cell>
          <cell r="J3082">
            <v>44357</v>
          </cell>
          <cell r="K3082">
            <v>44357</v>
          </cell>
          <cell r="L3082" t="str">
            <v>Accounts Payable (Operations)</v>
          </cell>
        </row>
        <row r="3083">
          <cell r="A3083">
            <v>202101573</v>
          </cell>
          <cell r="B3083">
            <v>199</v>
          </cell>
          <cell r="C3083" t="str">
            <v>6</v>
          </cell>
          <cell r="D3083" t="str">
            <v>LEASE/RENTALS</v>
          </cell>
          <cell r="E3083">
            <v>6269</v>
          </cell>
          <cell r="F3083" t="str">
            <v>XEROX CORPORATION</v>
          </cell>
          <cell r="G3083" t="str">
            <v>XEROX CO000</v>
          </cell>
          <cell r="H3083">
            <v>1352100012</v>
          </cell>
          <cell r="I3083">
            <v>160.65</v>
          </cell>
          <cell r="J3083">
            <v>44357</v>
          </cell>
          <cell r="K3083">
            <v>44357</v>
          </cell>
          <cell r="L3083" t="str">
            <v>Accounts Payable (Operations)</v>
          </cell>
        </row>
        <row r="3084">
          <cell r="A3084">
            <v>202101573</v>
          </cell>
          <cell r="B3084">
            <v>199</v>
          </cell>
          <cell r="C3084" t="str">
            <v>6</v>
          </cell>
          <cell r="D3084" t="str">
            <v>LEASE/RENTALS</v>
          </cell>
          <cell r="E3084">
            <v>6269</v>
          </cell>
          <cell r="F3084" t="str">
            <v>XEROX CORPORATION</v>
          </cell>
          <cell r="G3084" t="str">
            <v>XEROX CO000</v>
          </cell>
          <cell r="H3084">
            <v>1062100008</v>
          </cell>
          <cell r="I3084">
            <v>159.51</v>
          </cell>
          <cell r="J3084">
            <v>44357</v>
          </cell>
          <cell r="K3084">
            <v>44357</v>
          </cell>
          <cell r="L3084" t="str">
            <v>Accounts Payable (Operations)</v>
          </cell>
        </row>
        <row r="3085">
          <cell r="A3085">
            <v>202101573</v>
          </cell>
          <cell r="B3085">
            <v>199</v>
          </cell>
          <cell r="C3085" t="str">
            <v>6</v>
          </cell>
          <cell r="D3085" t="str">
            <v>LEASE/RENTALS</v>
          </cell>
          <cell r="E3085">
            <v>6269</v>
          </cell>
          <cell r="F3085" t="str">
            <v>XEROX CORPORATION</v>
          </cell>
          <cell r="G3085" t="str">
            <v>XEROX CO000</v>
          </cell>
          <cell r="H3085">
            <v>1172100008</v>
          </cell>
          <cell r="I3085">
            <v>482.54</v>
          </cell>
          <cell r="J3085">
            <v>44357</v>
          </cell>
          <cell r="K3085">
            <v>44357</v>
          </cell>
          <cell r="L3085" t="str">
            <v>Accounts Payable (Operations)</v>
          </cell>
        </row>
        <row r="3086">
          <cell r="A3086">
            <v>202101573</v>
          </cell>
          <cell r="B3086">
            <v>199</v>
          </cell>
          <cell r="C3086" t="str">
            <v>6</v>
          </cell>
          <cell r="D3086" t="str">
            <v>LEASE/RENTALS</v>
          </cell>
          <cell r="E3086">
            <v>6269</v>
          </cell>
          <cell r="F3086" t="str">
            <v>XEROX CORPORATION</v>
          </cell>
          <cell r="G3086" t="str">
            <v>XEROX CO000</v>
          </cell>
          <cell r="H3086">
            <v>1232100002</v>
          </cell>
          <cell r="I3086">
            <v>159.33000000000001</v>
          </cell>
          <cell r="J3086">
            <v>44357</v>
          </cell>
          <cell r="K3086">
            <v>44357</v>
          </cell>
          <cell r="L3086" t="str">
            <v>Accounts Payable (Operations)</v>
          </cell>
        </row>
        <row r="3087">
          <cell r="A3087">
            <v>202101573</v>
          </cell>
          <cell r="B3087">
            <v>199</v>
          </cell>
          <cell r="C3087" t="str">
            <v>6</v>
          </cell>
          <cell r="D3087" t="str">
            <v>LEASE/RENTALS</v>
          </cell>
          <cell r="E3087">
            <v>6269</v>
          </cell>
          <cell r="F3087" t="str">
            <v>XEROX CORPORATION</v>
          </cell>
          <cell r="G3087" t="str">
            <v>XEROX CO000</v>
          </cell>
          <cell r="H3087">
            <v>1252100002</v>
          </cell>
          <cell r="I3087">
            <v>188.25</v>
          </cell>
          <cell r="J3087">
            <v>44357</v>
          </cell>
          <cell r="K3087">
            <v>44357</v>
          </cell>
          <cell r="L3087" t="str">
            <v>Accounts Payable (Operations)</v>
          </cell>
        </row>
        <row r="3088">
          <cell r="A3088">
            <v>202101573</v>
          </cell>
          <cell r="B3088">
            <v>199</v>
          </cell>
          <cell r="C3088" t="str">
            <v>6</v>
          </cell>
          <cell r="D3088" t="str">
            <v>LEASE/RENTALS</v>
          </cell>
          <cell r="E3088">
            <v>6269</v>
          </cell>
          <cell r="F3088" t="str">
            <v>XEROX CORPORATION</v>
          </cell>
          <cell r="G3088" t="str">
            <v>XEROX CO000</v>
          </cell>
          <cell r="H3088">
            <v>1252100002</v>
          </cell>
          <cell r="I3088">
            <v>206.95</v>
          </cell>
          <cell r="J3088">
            <v>44357</v>
          </cell>
          <cell r="K3088">
            <v>44357</v>
          </cell>
          <cell r="L3088" t="str">
            <v>Accounts Payable (Operations)</v>
          </cell>
        </row>
        <row r="3089">
          <cell r="A3089">
            <v>202101573</v>
          </cell>
          <cell r="B3089">
            <v>162</v>
          </cell>
          <cell r="C3089" t="str">
            <v>6</v>
          </cell>
          <cell r="D3089" t="str">
            <v>LEASE/RENTALS</v>
          </cell>
          <cell r="E3089">
            <v>6269</v>
          </cell>
          <cell r="F3089" t="str">
            <v>XEROX CORPORATION</v>
          </cell>
          <cell r="G3089" t="str">
            <v>XEROX CO000</v>
          </cell>
          <cell r="H3089">
            <v>462100003</v>
          </cell>
          <cell r="I3089">
            <v>265.49</v>
          </cell>
          <cell r="J3089">
            <v>44357</v>
          </cell>
          <cell r="K3089">
            <v>44357</v>
          </cell>
          <cell r="L3089" t="str">
            <v>Accounts Payable (Operations)</v>
          </cell>
        </row>
        <row r="3090">
          <cell r="A3090">
            <v>202101573</v>
          </cell>
          <cell r="B3090">
            <v>199</v>
          </cell>
          <cell r="C3090" t="str">
            <v>6</v>
          </cell>
          <cell r="D3090" t="str">
            <v>LEASE/RENTALS</v>
          </cell>
          <cell r="E3090">
            <v>6269</v>
          </cell>
          <cell r="F3090" t="str">
            <v>XEROX CORPORATION</v>
          </cell>
          <cell r="G3090" t="str">
            <v>XEROX CO000</v>
          </cell>
          <cell r="H3090">
            <v>1292100002</v>
          </cell>
          <cell r="I3090">
            <v>164.09</v>
          </cell>
          <cell r="J3090">
            <v>44357</v>
          </cell>
          <cell r="K3090">
            <v>44357</v>
          </cell>
          <cell r="L3090" t="str">
            <v>Accounts Payable (Operations)</v>
          </cell>
        </row>
        <row r="3091">
          <cell r="A3091">
            <v>202101573</v>
          </cell>
          <cell r="B3091">
            <v>162</v>
          </cell>
          <cell r="C3091" t="str">
            <v>6</v>
          </cell>
          <cell r="D3091" t="str">
            <v>LEASE/RENTALS</v>
          </cell>
          <cell r="E3091">
            <v>6269</v>
          </cell>
          <cell r="F3091" t="str">
            <v>XEROX CORPORATION</v>
          </cell>
          <cell r="G3091" t="str">
            <v>XEROX CO000</v>
          </cell>
          <cell r="H3091">
            <v>462100003</v>
          </cell>
          <cell r="I3091">
            <v>159.33000000000001</v>
          </cell>
          <cell r="J3091">
            <v>44357</v>
          </cell>
          <cell r="K3091">
            <v>44357</v>
          </cell>
          <cell r="L3091" t="str">
            <v>Accounts Payable (Operations)</v>
          </cell>
        </row>
        <row r="3092">
          <cell r="A3092">
            <v>202101573</v>
          </cell>
          <cell r="B3092">
            <v>199</v>
          </cell>
          <cell r="C3092" t="str">
            <v>6</v>
          </cell>
          <cell r="D3092" t="str">
            <v>LEASE/RENTALS</v>
          </cell>
          <cell r="E3092">
            <v>6269</v>
          </cell>
          <cell r="F3092" t="str">
            <v>XEROX CORPORATION</v>
          </cell>
          <cell r="G3092" t="str">
            <v>XEROX CO000</v>
          </cell>
          <cell r="H3092">
            <v>32100015</v>
          </cell>
          <cell r="I3092">
            <v>169.24</v>
          </cell>
          <cell r="J3092">
            <v>44357</v>
          </cell>
          <cell r="K3092">
            <v>44357</v>
          </cell>
          <cell r="L3092" t="str">
            <v>Accounts Payable (Operations)</v>
          </cell>
        </row>
        <row r="3093">
          <cell r="A3093">
            <v>202101573</v>
          </cell>
          <cell r="B3093">
            <v>199</v>
          </cell>
          <cell r="C3093" t="str">
            <v>6</v>
          </cell>
          <cell r="D3093" t="str">
            <v>LEASE/RENTALS</v>
          </cell>
          <cell r="E3093">
            <v>6269</v>
          </cell>
          <cell r="F3093" t="str">
            <v>XEROX CORPORATION</v>
          </cell>
          <cell r="G3093" t="str">
            <v>XEROX CO000</v>
          </cell>
          <cell r="H3093">
            <v>32100015</v>
          </cell>
          <cell r="I3093">
            <v>169.24</v>
          </cell>
          <cell r="J3093">
            <v>44357</v>
          </cell>
          <cell r="K3093">
            <v>44357</v>
          </cell>
          <cell r="L3093" t="str">
            <v>Accounts Payable (Operations)</v>
          </cell>
        </row>
        <row r="3094">
          <cell r="A3094">
            <v>202101573</v>
          </cell>
          <cell r="B3094">
            <v>199</v>
          </cell>
          <cell r="C3094" t="str">
            <v>6</v>
          </cell>
          <cell r="D3094" t="str">
            <v>LEASE/RENTALS</v>
          </cell>
          <cell r="E3094">
            <v>6269</v>
          </cell>
          <cell r="F3094" t="str">
            <v>XEROX CORPORATION</v>
          </cell>
          <cell r="G3094" t="str">
            <v>XEROX CO000</v>
          </cell>
          <cell r="H3094">
            <v>22100012</v>
          </cell>
          <cell r="I3094">
            <v>159.51</v>
          </cell>
          <cell r="J3094">
            <v>44357</v>
          </cell>
          <cell r="K3094">
            <v>44357</v>
          </cell>
          <cell r="L3094" t="str">
            <v>Accounts Payable (Operations)</v>
          </cell>
        </row>
        <row r="3095">
          <cell r="A3095">
            <v>202101573</v>
          </cell>
          <cell r="B3095">
            <v>199</v>
          </cell>
          <cell r="C3095" t="str">
            <v>6</v>
          </cell>
          <cell r="D3095" t="str">
            <v>LEASE/RENTALS</v>
          </cell>
          <cell r="E3095">
            <v>6269</v>
          </cell>
          <cell r="F3095" t="str">
            <v>XEROX CORPORATION</v>
          </cell>
          <cell r="G3095" t="str">
            <v>XEROX CO000</v>
          </cell>
          <cell r="H3095">
            <v>1042100002</v>
          </cell>
          <cell r="I3095">
            <v>159.38</v>
          </cell>
          <cell r="J3095">
            <v>44357</v>
          </cell>
          <cell r="K3095">
            <v>44357</v>
          </cell>
          <cell r="L3095" t="str">
            <v>Accounts Payable (Operations)</v>
          </cell>
        </row>
        <row r="3096">
          <cell r="A3096">
            <v>202101573</v>
          </cell>
          <cell r="B3096">
            <v>199</v>
          </cell>
          <cell r="C3096" t="str">
            <v>6</v>
          </cell>
          <cell r="D3096" t="str">
            <v>LEASE/RENTALS</v>
          </cell>
          <cell r="E3096">
            <v>6269</v>
          </cell>
          <cell r="F3096" t="str">
            <v>XEROX CORPORATION</v>
          </cell>
          <cell r="G3096" t="str">
            <v>XEROX CO000</v>
          </cell>
          <cell r="H3096">
            <v>472100021</v>
          </cell>
          <cell r="I3096">
            <v>159.33000000000001</v>
          </cell>
          <cell r="J3096">
            <v>44357</v>
          </cell>
          <cell r="K3096">
            <v>44357</v>
          </cell>
          <cell r="L3096" t="str">
            <v>Accounts Payable (Operations)</v>
          </cell>
        </row>
        <row r="3097">
          <cell r="A3097">
            <v>202101573</v>
          </cell>
          <cell r="B3097">
            <v>199</v>
          </cell>
          <cell r="C3097" t="str">
            <v>6</v>
          </cell>
          <cell r="D3097" t="str">
            <v>LEASE/RENTALS</v>
          </cell>
          <cell r="E3097">
            <v>6269</v>
          </cell>
          <cell r="F3097" t="str">
            <v>XEROX CORPORATION</v>
          </cell>
          <cell r="G3097" t="str">
            <v>XEROX CO000</v>
          </cell>
          <cell r="H3097">
            <v>472100021</v>
          </cell>
          <cell r="I3097">
            <v>159.33000000000001</v>
          </cell>
          <cell r="J3097">
            <v>44357</v>
          </cell>
          <cell r="K3097">
            <v>44357</v>
          </cell>
          <cell r="L3097" t="str">
            <v>Accounts Payable (Operations)</v>
          </cell>
        </row>
        <row r="3098">
          <cell r="A3098">
            <v>202101573</v>
          </cell>
          <cell r="B3098">
            <v>199</v>
          </cell>
          <cell r="C3098" t="str">
            <v>6</v>
          </cell>
          <cell r="D3098" t="str">
            <v>LEASE/RENTALS</v>
          </cell>
          <cell r="E3098">
            <v>6269</v>
          </cell>
          <cell r="F3098" t="str">
            <v>XEROX CORPORATION</v>
          </cell>
          <cell r="G3098" t="str">
            <v>XEROX CO000</v>
          </cell>
          <cell r="H3098">
            <v>1012100000</v>
          </cell>
          <cell r="I3098">
            <v>159.33000000000001</v>
          </cell>
          <cell r="J3098">
            <v>44357</v>
          </cell>
          <cell r="K3098">
            <v>44357</v>
          </cell>
          <cell r="L3098" t="str">
            <v>Accounts Payable (Operations)</v>
          </cell>
        </row>
        <row r="3099">
          <cell r="A3099">
            <v>202101573</v>
          </cell>
          <cell r="B3099">
            <v>199</v>
          </cell>
          <cell r="C3099" t="str">
            <v>6</v>
          </cell>
          <cell r="D3099" t="str">
            <v>LEASE/RENTALS</v>
          </cell>
          <cell r="E3099">
            <v>6269</v>
          </cell>
          <cell r="F3099" t="str">
            <v>XEROX CORPORATION</v>
          </cell>
          <cell r="G3099" t="str">
            <v>XEROX CO000</v>
          </cell>
          <cell r="H3099">
            <v>1012100000</v>
          </cell>
          <cell r="I3099">
            <v>159.33000000000001</v>
          </cell>
          <cell r="J3099">
            <v>44357</v>
          </cell>
          <cell r="K3099">
            <v>44357</v>
          </cell>
          <cell r="L3099" t="str">
            <v>Accounts Payable (Operations)</v>
          </cell>
        </row>
        <row r="3100">
          <cell r="A3100">
            <v>202101573</v>
          </cell>
          <cell r="B3100">
            <v>199</v>
          </cell>
          <cell r="C3100" t="str">
            <v>6</v>
          </cell>
          <cell r="D3100" t="str">
            <v>LEASE/RENTALS</v>
          </cell>
          <cell r="E3100">
            <v>6269</v>
          </cell>
          <cell r="F3100" t="str">
            <v>XEROX CORPORATION</v>
          </cell>
          <cell r="G3100" t="str">
            <v>XEROX CO000</v>
          </cell>
          <cell r="H3100">
            <v>22100012</v>
          </cell>
          <cell r="I3100">
            <v>159.97</v>
          </cell>
          <cell r="J3100">
            <v>44357</v>
          </cell>
          <cell r="K3100">
            <v>44357</v>
          </cell>
          <cell r="L3100" t="str">
            <v>Accounts Payable (Operations)</v>
          </cell>
        </row>
        <row r="3101">
          <cell r="A3101">
            <v>202101573</v>
          </cell>
          <cell r="B3101">
            <v>199</v>
          </cell>
          <cell r="C3101" t="str">
            <v>6</v>
          </cell>
          <cell r="D3101" t="str">
            <v>LEASE/RENTALS</v>
          </cell>
          <cell r="E3101">
            <v>6269</v>
          </cell>
          <cell r="F3101" t="str">
            <v>XEROX CORPORATION</v>
          </cell>
          <cell r="G3101" t="str">
            <v>XEROX CO000</v>
          </cell>
          <cell r="H3101">
            <v>472100021</v>
          </cell>
          <cell r="I3101">
            <v>159.33000000000001</v>
          </cell>
          <cell r="J3101">
            <v>44357</v>
          </cell>
          <cell r="K3101">
            <v>44357</v>
          </cell>
          <cell r="L3101" t="str">
            <v>Accounts Payable (Operations)</v>
          </cell>
        </row>
        <row r="3102">
          <cell r="A3102">
            <v>202101573</v>
          </cell>
          <cell r="B3102">
            <v>199</v>
          </cell>
          <cell r="C3102" t="str">
            <v>6</v>
          </cell>
          <cell r="D3102" t="str">
            <v>LEASE/RENTALS</v>
          </cell>
          <cell r="E3102">
            <v>6269</v>
          </cell>
          <cell r="F3102" t="str">
            <v>XEROX CORPORATION</v>
          </cell>
          <cell r="G3102" t="str">
            <v>XEROX CO000</v>
          </cell>
          <cell r="H3102">
            <v>412100002</v>
          </cell>
          <cell r="I3102">
            <v>160.15</v>
          </cell>
          <cell r="J3102">
            <v>44357</v>
          </cell>
          <cell r="K3102">
            <v>44357</v>
          </cell>
          <cell r="L3102" t="str">
            <v>Accounts Payable (Operations)</v>
          </cell>
        </row>
        <row r="3103">
          <cell r="A3103">
            <v>202101573</v>
          </cell>
          <cell r="B3103">
            <v>199</v>
          </cell>
          <cell r="C3103" t="str">
            <v>6</v>
          </cell>
          <cell r="D3103" t="str">
            <v>LEASE/RENTALS</v>
          </cell>
          <cell r="E3103">
            <v>6269</v>
          </cell>
          <cell r="F3103" t="str">
            <v>XEROX CORPORATION</v>
          </cell>
          <cell r="G3103" t="str">
            <v>XEROX CO000</v>
          </cell>
          <cell r="H3103">
            <v>1072100011</v>
          </cell>
          <cell r="I3103">
            <v>261.25</v>
          </cell>
          <cell r="J3103">
            <v>44357</v>
          </cell>
          <cell r="K3103">
            <v>44357</v>
          </cell>
          <cell r="L3103" t="str">
            <v>Accounts Payable (Operations)</v>
          </cell>
        </row>
        <row r="3104">
          <cell r="A3104">
            <v>202101573</v>
          </cell>
          <cell r="B3104">
            <v>164</v>
          </cell>
          <cell r="C3104" t="str">
            <v>6</v>
          </cell>
          <cell r="D3104" t="str">
            <v>LEASE/RENTALS</v>
          </cell>
          <cell r="E3104">
            <v>6269</v>
          </cell>
          <cell r="F3104" t="str">
            <v>XEROX CORPORATION</v>
          </cell>
          <cell r="G3104" t="str">
            <v>XEROX CO000</v>
          </cell>
          <cell r="H3104">
            <v>1262100021</v>
          </cell>
          <cell r="I3104">
            <v>309.49</v>
          </cell>
          <cell r="J3104">
            <v>44357</v>
          </cell>
          <cell r="K3104">
            <v>44357</v>
          </cell>
          <cell r="L3104" t="str">
            <v>Accounts Payable (Operations)</v>
          </cell>
        </row>
        <row r="3105">
          <cell r="A3105">
            <v>202101573</v>
          </cell>
          <cell r="B3105">
            <v>199</v>
          </cell>
          <cell r="C3105" t="str">
            <v>6</v>
          </cell>
          <cell r="D3105" t="str">
            <v>LEASE/RENTALS</v>
          </cell>
          <cell r="E3105">
            <v>6269</v>
          </cell>
          <cell r="F3105" t="str">
            <v>XEROX CORPORATION</v>
          </cell>
          <cell r="G3105" t="str">
            <v>XEROX CO000</v>
          </cell>
          <cell r="H3105">
            <v>32100015</v>
          </cell>
          <cell r="I3105">
            <v>207.44</v>
          </cell>
          <cell r="J3105">
            <v>44357</v>
          </cell>
          <cell r="K3105">
            <v>44357</v>
          </cell>
          <cell r="L3105" t="str">
            <v>Accounts Payable (Operations)</v>
          </cell>
        </row>
        <row r="3106">
          <cell r="A3106">
            <v>202101573</v>
          </cell>
          <cell r="B3106">
            <v>199</v>
          </cell>
          <cell r="C3106" t="str">
            <v>6</v>
          </cell>
          <cell r="D3106" t="str">
            <v>LEASE/RENTALS</v>
          </cell>
          <cell r="E3106">
            <v>6269</v>
          </cell>
          <cell r="F3106" t="str">
            <v>XEROX CORPORATION</v>
          </cell>
          <cell r="G3106" t="str">
            <v>XEROX CO000</v>
          </cell>
          <cell r="H3106">
            <v>412100002</v>
          </cell>
          <cell r="I3106">
            <v>159.33000000000001</v>
          </cell>
          <cell r="J3106">
            <v>44357</v>
          </cell>
          <cell r="K3106">
            <v>44357</v>
          </cell>
          <cell r="L3106" t="str">
            <v>Accounts Payable (Operations)</v>
          </cell>
        </row>
        <row r="3107">
          <cell r="A3107">
            <v>202101573</v>
          </cell>
          <cell r="B3107">
            <v>199</v>
          </cell>
          <cell r="C3107" t="str">
            <v>6</v>
          </cell>
          <cell r="D3107" t="str">
            <v>LEASE/RENTALS</v>
          </cell>
          <cell r="E3107">
            <v>6269</v>
          </cell>
          <cell r="F3107" t="str">
            <v>XEROX CORPORATION</v>
          </cell>
          <cell r="G3107" t="str">
            <v>XEROX CO000</v>
          </cell>
          <cell r="H3107">
            <v>412100002</v>
          </cell>
          <cell r="I3107">
            <v>166.08</v>
          </cell>
          <cell r="J3107">
            <v>44357</v>
          </cell>
          <cell r="K3107">
            <v>44357</v>
          </cell>
          <cell r="L3107" t="str">
            <v>Accounts Payable (Operations)</v>
          </cell>
        </row>
        <row r="3108">
          <cell r="A3108">
            <v>202101573</v>
          </cell>
          <cell r="B3108">
            <v>199</v>
          </cell>
          <cell r="C3108" t="str">
            <v>6</v>
          </cell>
          <cell r="D3108" t="str">
            <v>LEASE/RENTALS</v>
          </cell>
          <cell r="E3108">
            <v>6269</v>
          </cell>
          <cell r="F3108" t="str">
            <v>XEROX CORPORATION</v>
          </cell>
          <cell r="G3108" t="str">
            <v>XEROX CO000</v>
          </cell>
          <cell r="H3108">
            <v>412100002</v>
          </cell>
          <cell r="I3108">
            <v>159.33000000000001</v>
          </cell>
          <cell r="J3108">
            <v>44357</v>
          </cell>
          <cell r="K3108">
            <v>44357</v>
          </cell>
          <cell r="L3108" t="str">
            <v>Accounts Payable (Operations)</v>
          </cell>
        </row>
        <row r="3109">
          <cell r="A3109">
            <v>202101573</v>
          </cell>
          <cell r="B3109">
            <v>199</v>
          </cell>
          <cell r="C3109" t="str">
            <v>6</v>
          </cell>
          <cell r="D3109" t="str">
            <v>LEASE/RENTALS</v>
          </cell>
          <cell r="E3109">
            <v>6269</v>
          </cell>
          <cell r="F3109" t="str">
            <v>XEROX CORPORATION</v>
          </cell>
          <cell r="G3109" t="str">
            <v>XEROX CO000</v>
          </cell>
          <cell r="H3109">
            <v>1222100002</v>
          </cell>
          <cell r="I3109">
            <v>174.97</v>
          </cell>
          <cell r="J3109">
            <v>44357</v>
          </cell>
          <cell r="K3109">
            <v>44357</v>
          </cell>
          <cell r="L3109" t="str">
            <v>Accounts Payable (Operations)</v>
          </cell>
        </row>
        <row r="3110">
          <cell r="A3110">
            <v>202101573</v>
          </cell>
          <cell r="B3110">
            <v>752</v>
          </cell>
          <cell r="C3110" t="str">
            <v>6</v>
          </cell>
          <cell r="D3110" t="str">
            <v>LEASE/RENTALS</v>
          </cell>
          <cell r="E3110">
            <v>6269</v>
          </cell>
          <cell r="F3110" t="str">
            <v>XEROX CORPORATION</v>
          </cell>
          <cell r="G3110" t="str">
            <v>XEROX CO000</v>
          </cell>
          <cell r="H3110">
            <v>9602100008</v>
          </cell>
          <cell r="I3110">
            <v>4448</v>
          </cell>
          <cell r="J3110">
            <v>44357</v>
          </cell>
          <cell r="K3110">
            <v>44357</v>
          </cell>
          <cell r="L3110" t="str">
            <v>Accounts Payable (Operations)</v>
          </cell>
        </row>
        <row r="3111">
          <cell r="A3111">
            <v>202101573</v>
          </cell>
          <cell r="B3111">
            <v>199</v>
          </cell>
          <cell r="C3111" t="str">
            <v>6</v>
          </cell>
          <cell r="D3111" t="str">
            <v>LEASE/RENTALS</v>
          </cell>
          <cell r="E3111">
            <v>6269</v>
          </cell>
          <cell r="F3111" t="str">
            <v>XEROX CORPORATION</v>
          </cell>
          <cell r="G3111" t="str">
            <v>XEROX CO000</v>
          </cell>
          <cell r="H3111">
            <v>1332100009</v>
          </cell>
          <cell r="I3111">
            <v>652.53</v>
          </cell>
          <cell r="J3111">
            <v>44357</v>
          </cell>
          <cell r="K3111">
            <v>44357</v>
          </cell>
          <cell r="L3111" t="str">
            <v>Accounts Payable (Operations)</v>
          </cell>
        </row>
        <row r="3112">
          <cell r="A3112">
            <v>202101573</v>
          </cell>
          <cell r="B3112">
            <v>199</v>
          </cell>
          <cell r="C3112" t="str">
            <v>6</v>
          </cell>
          <cell r="D3112" t="str">
            <v>LEASE/RENTALS</v>
          </cell>
          <cell r="E3112">
            <v>6269</v>
          </cell>
          <cell r="F3112" t="str">
            <v>XEROX CORPORATION</v>
          </cell>
          <cell r="G3112" t="str">
            <v>XEROX CO000</v>
          </cell>
          <cell r="H3112">
            <v>1302100008</v>
          </cell>
          <cell r="I3112">
            <v>164.16</v>
          </cell>
          <cell r="J3112">
            <v>44357</v>
          </cell>
          <cell r="K3112">
            <v>44357</v>
          </cell>
          <cell r="L3112" t="str">
            <v>Accounts Payable (Operations)</v>
          </cell>
        </row>
        <row r="3113">
          <cell r="A3113">
            <v>202101573</v>
          </cell>
          <cell r="B3113">
            <v>199</v>
          </cell>
          <cell r="C3113" t="str">
            <v>6</v>
          </cell>
          <cell r="D3113" t="str">
            <v>LEASE/RENTALS</v>
          </cell>
          <cell r="E3113">
            <v>6269</v>
          </cell>
          <cell r="F3113" t="str">
            <v>XEROX CORPORATION</v>
          </cell>
          <cell r="G3113" t="str">
            <v>XEROX CO000</v>
          </cell>
          <cell r="H3113">
            <v>32100015</v>
          </cell>
          <cell r="I3113">
            <v>64.900000000000006</v>
          </cell>
          <cell r="J3113">
            <v>44357</v>
          </cell>
          <cell r="K3113">
            <v>44357</v>
          </cell>
          <cell r="L3113" t="str">
            <v>Accounts Payable (Operations)</v>
          </cell>
        </row>
        <row r="3114">
          <cell r="A3114">
            <v>202101573</v>
          </cell>
          <cell r="B3114">
            <v>199</v>
          </cell>
          <cell r="C3114" t="str">
            <v>6</v>
          </cell>
          <cell r="D3114" t="str">
            <v>LEASE/RENTALS</v>
          </cell>
          <cell r="E3114">
            <v>6269</v>
          </cell>
          <cell r="F3114" t="str">
            <v>XEROX CORPORATION</v>
          </cell>
          <cell r="G3114" t="str">
            <v>XEROX CO000</v>
          </cell>
          <cell r="H3114">
            <v>22100012</v>
          </cell>
          <cell r="I3114">
            <v>64.900000000000006</v>
          </cell>
          <cell r="J3114">
            <v>44357</v>
          </cell>
          <cell r="K3114">
            <v>44357</v>
          </cell>
          <cell r="L3114" t="str">
            <v>Accounts Payable (Operations)</v>
          </cell>
        </row>
        <row r="3115">
          <cell r="A3115">
            <v>202101573</v>
          </cell>
          <cell r="B3115">
            <v>199</v>
          </cell>
          <cell r="C3115" t="str">
            <v>6</v>
          </cell>
          <cell r="D3115" t="str">
            <v>LEASE/RENTALS</v>
          </cell>
          <cell r="E3115">
            <v>6269</v>
          </cell>
          <cell r="F3115" t="str">
            <v>XEROX CORPORATION</v>
          </cell>
          <cell r="G3115" t="str">
            <v>XEROX CO000</v>
          </cell>
          <cell r="H3115">
            <v>7282100020</v>
          </cell>
          <cell r="I3115">
            <v>285.11</v>
          </cell>
          <cell r="J3115">
            <v>44357</v>
          </cell>
          <cell r="K3115">
            <v>44357</v>
          </cell>
          <cell r="L3115" t="str">
            <v>Accounts Payable (Operations)</v>
          </cell>
        </row>
        <row r="3116">
          <cell r="A3116">
            <v>202101573</v>
          </cell>
          <cell r="B3116">
            <v>199</v>
          </cell>
          <cell r="C3116" t="str">
            <v>6</v>
          </cell>
          <cell r="D3116" t="str">
            <v>LEASE/RENTALS</v>
          </cell>
          <cell r="E3116">
            <v>6269</v>
          </cell>
          <cell r="F3116" t="str">
            <v>XEROX CORPORATION</v>
          </cell>
          <cell r="G3116" t="str">
            <v>XEROX CO000</v>
          </cell>
          <cell r="H3116">
            <v>8802100138</v>
          </cell>
          <cell r="I3116">
            <v>164.96</v>
          </cell>
          <cell r="J3116">
            <v>44357</v>
          </cell>
          <cell r="K3116">
            <v>44357</v>
          </cell>
          <cell r="L3116" t="str">
            <v>Accounts Payable (Operations)</v>
          </cell>
        </row>
        <row r="3117">
          <cell r="A3117">
            <v>202101573</v>
          </cell>
          <cell r="B3117">
            <v>199</v>
          </cell>
          <cell r="C3117" t="str">
            <v>6</v>
          </cell>
          <cell r="D3117" t="str">
            <v>LEASE/RENTALS</v>
          </cell>
          <cell r="E3117">
            <v>6269</v>
          </cell>
          <cell r="F3117" t="str">
            <v>XEROX CORPORATION</v>
          </cell>
          <cell r="G3117" t="str">
            <v>XEROX CO000</v>
          </cell>
          <cell r="H3117">
            <v>8122100000</v>
          </cell>
          <cell r="I3117">
            <v>174.6</v>
          </cell>
          <cell r="J3117">
            <v>44357</v>
          </cell>
          <cell r="K3117">
            <v>44357</v>
          </cell>
          <cell r="L3117" t="str">
            <v>Accounts Payable (Operations)</v>
          </cell>
        </row>
        <row r="3118">
          <cell r="A3118">
            <v>202101573</v>
          </cell>
          <cell r="B3118">
            <v>199</v>
          </cell>
          <cell r="C3118" t="str">
            <v>6</v>
          </cell>
          <cell r="D3118" t="str">
            <v>LEASE/RENTALS</v>
          </cell>
          <cell r="E3118">
            <v>6269</v>
          </cell>
          <cell r="F3118" t="str">
            <v>XEROX CORPORATION</v>
          </cell>
          <cell r="G3118" t="str">
            <v>XEROX CO000</v>
          </cell>
          <cell r="H3118">
            <v>9772100002</v>
          </cell>
          <cell r="I3118">
            <v>218.15</v>
          </cell>
          <cell r="J3118">
            <v>44357</v>
          </cell>
          <cell r="K3118">
            <v>44357</v>
          </cell>
          <cell r="L3118" t="str">
            <v>Accounts Payable (Operations)</v>
          </cell>
        </row>
        <row r="3119">
          <cell r="A3119">
            <v>202101573</v>
          </cell>
          <cell r="B3119">
            <v>161</v>
          </cell>
          <cell r="C3119" t="str">
            <v>6</v>
          </cell>
          <cell r="D3119" t="str">
            <v>LEASE/RENTALS</v>
          </cell>
          <cell r="E3119">
            <v>6269</v>
          </cell>
          <cell r="F3119" t="str">
            <v>XEROX CORPORATION</v>
          </cell>
          <cell r="G3119" t="str">
            <v>XEROX CO000</v>
          </cell>
          <cell r="H3119">
            <v>72100014</v>
          </cell>
          <cell r="I3119">
            <v>376.81</v>
          </cell>
          <cell r="J3119">
            <v>44357</v>
          </cell>
          <cell r="K3119">
            <v>44357</v>
          </cell>
          <cell r="L3119" t="str">
            <v>Accounts Payable (Operations)</v>
          </cell>
        </row>
        <row r="3120">
          <cell r="A3120">
            <v>202101573</v>
          </cell>
          <cell r="B3120">
            <v>161</v>
          </cell>
          <cell r="C3120" t="str">
            <v>6</v>
          </cell>
          <cell r="D3120" t="str">
            <v>LEASE/RENTALS</v>
          </cell>
          <cell r="E3120">
            <v>6269</v>
          </cell>
          <cell r="F3120" t="str">
            <v>XEROX CORPORATION</v>
          </cell>
          <cell r="G3120" t="str">
            <v>XEROX CO000</v>
          </cell>
          <cell r="H3120">
            <v>72100014</v>
          </cell>
          <cell r="I3120">
            <v>364.77</v>
          </cell>
          <cell r="J3120">
            <v>44357</v>
          </cell>
          <cell r="K3120">
            <v>44357</v>
          </cell>
          <cell r="L3120" t="str">
            <v>Accounts Payable (Operations)</v>
          </cell>
        </row>
        <row r="3121">
          <cell r="A3121">
            <v>202101573</v>
          </cell>
          <cell r="B3121">
            <v>752</v>
          </cell>
          <cell r="C3121" t="str">
            <v>6</v>
          </cell>
          <cell r="D3121" t="str">
            <v>LEASE/RENTALS</v>
          </cell>
          <cell r="E3121">
            <v>6269</v>
          </cell>
          <cell r="F3121" t="str">
            <v>XEROX CORPORATION</v>
          </cell>
          <cell r="G3121" t="str">
            <v>XEROX CO000</v>
          </cell>
          <cell r="H3121">
            <v>9602100008</v>
          </cell>
          <cell r="I3121">
            <v>1100.98</v>
          </cell>
          <cell r="J3121">
            <v>44357</v>
          </cell>
          <cell r="K3121">
            <v>44357</v>
          </cell>
          <cell r="L3121" t="str">
            <v>Accounts Payable (Operations)</v>
          </cell>
        </row>
        <row r="3122">
          <cell r="A3122">
            <v>202101573</v>
          </cell>
          <cell r="B3122">
            <v>199</v>
          </cell>
          <cell r="C3122" t="str">
            <v>6</v>
          </cell>
          <cell r="D3122" t="str">
            <v>LEASE/RENTALS</v>
          </cell>
          <cell r="E3122">
            <v>6269</v>
          </cell>
          <cell r="F3122" t="str">
            <v>XEROX CORPORATION</v>
          </cell>
          <cell r="G3122" t="str">
            <v>XEROX CO000</v>
          </cell>
          <cell r="H3122">
            <v>1322100010</v>
          </cell>
          <cell r="I3122">
            <v>346.86</v>
          </cell>
          <cell r="J3122">
            <v>44357</v>
          </cell>
          <cell r="K3122">
            <v>44357</v>
          </cell>
          <cell r="L3122" t="str">
            <v>Accounts Payable (Operations)</v>
          </cell>
        </row>
        <row r="3123">
          <cell r="A3123">
            <v>202101573</v>
          </cell>
          <cell r="B3123">
            <v>199</v>
          </cell>
          <cell r="C3123" t="str">
            <v>6</v>
          </cell>
          <cell r="D3123" t="str">
            <v>LEASE/RENTALS</v>
          </cell>
          <cell r="E3123">
            <v>6269</v>
          </cell>
          <cell r="F3123" t="str">
            <v>XEROX CORPORATION</v>
          </cell>
          <cell r="G3123" t="str">
            <v>XEROX CO000</v>
          </cell>
          <cell r="H3123">
            <v>1332100009</v>
          </cell>
          <cell r="I3123">
            <v>987.54</v>
          </cell>
          <cell r="J3123">
            <v>44357</v>
          </cell>
          <cell r="K3123">
            <v>44357</v>
          </cell>
          <cell r="L3123" t="str">
            <v>Accounts Payable (Operations)</v>
          </cell>
        </row>
        <row r="3124">
          <cell r="A3124">
            <v>202101573</v>
          </cell>
          <cell r="B3124">
            <v>199</v>
          </cell>
          <cell r="C3124" t="str">
            <v>6</v>
          </cell>
          <cell r="D3124" t="str">
            <v>LEASE/RENTALS</v>
          </cell>
          <cell r="E3124">
            <v>6269</v>
          </cell>
          <cell r="F3124" t="str">
            <v>XEROX CORPORATION</v>
          </cell>
          <cell r="G3124" t="str">
            <v>XEROX CO000</v>
          </cell>
          <cell r="H3124">
            <v>1332100009</v>
          </cell>
          <cell r="I3124">
            <v>358.14</v>
          </cell>
          <cell r="J3124">
            <v>44357</v>
          </cell>
          <cell r="K3124">
            <v>44357</v>
          </cell>
          <cell r="L3124" t="str">
            <v>Accounts Payable (Operations)</v>
          </cell>
        </row>
        <row r="3125">
          <cell r="A3125">
            <v>202101573</v>
          </cell>
          <cell r="B3125">
            <v>199</v>
          </cell>
          <cell r="C3125" t="str">
            <v>6</v>
          </cell>
          <cell r="D3125" t="str">
            <v>LEASE/RENTALS</v>
          </cell>
          <cell r="E3125">
            <v>6269</v>
          </cell>
          <cell r="F3125" t="str">
            <v>XEROX CORPORATION</v>
          </cell>
          <cell r="G3125" t="str">
            <v>XEROX CO000</v>
          </cell>
          <cell r="H3125">
            <v>42100003</v>
          </cell>
          <cell r="I3125">
            <v>223.58</v>
          </cell>
          <cell r="J3125">
            <v>44357</v>
          </cell>
          <cell r="K3125">
            <v>44357</v>
          </cell>
          <cell r="L3125" t="str">
            <v>Accounts Payable (Operations)</v>
          </cell>
        </row>
        <row r="3126">
          <cell r="A3126">
            <v>202101575</v>
          </cell>
          <cell r="B3126">
            <v>240</v>
          </cell>
          <cell r="C3126" t="str">
            <v>6</v>
          </cell>
          <cell r="D3126" t="str">
            <v>LEASE/RENTALS</v>
          </cell>
          <cell r="E3126">
            <v>6269</v>
          </cell>
          <cell r="F3126" t="str">
            <v>XEROX CORPORATION</v>
          </cell>
          <cell r="G3126" t="str">
            <v>XEROX CO000</v>
          </cell>
          <cell r="H3126">
            <v>2402100210</v>
          </cell>
          <cell r="I3126">
            <v>94.56</v>
          </cell>
          <cell r="J3126">
            <v>44357</v>
          </cell>
          <cell r="K3126">
            <v>44357</v>
          </cell>
          <cell r="L3126" t="str">
            <v>Food Service</v>
          </cell>
        </row>
        <row r="3127">
          <cell r="A3127">
            <v>202101575</v>
          </cell>
          <cell r="B3127">
            <v>242</v>
          </cell>
          <cell r="C3127" t="str">
            <v>6</v>
          </cell>
          <cell r="D3127" t="str">
            <v>LEASE/RENTALS</v>
          </cell>
          <cell r="E3127">
            <v>6269</v>
          </cell>
          <cell r="F3127" t="str">
            <v>XEROX CORPORATION</v>
          </cell>
          <cell r="G3127" t="str">
            <v>XEROX CO000</v>
          </cell>
          <cell r="H3127">
            <v>2402100210</v>
          </cell>
          <cell r="I3127">
            <v>94.56</v>
          </cell>
          <cell r="J3127">
            <v>44357</v>
          </cell>
          <cell r="K3127">
            <v>44357</v>
          </cell>
          <cell r="L3127" t="str">
            <v>Food Service</v>
          </cell>
        </row>
        <row r="3128">
          <cell r="A3128">
            <v>202101626</v>
          </cell>
          <cell r="B3128">
            <v>174</v>
          </cell>
          <cell r="C3128" t="str">
            <v>6</v>
          </cell>
          <cell r="D3128" t="str">
            <v>LEASE/RENTALS</v>
          </cell>
          <cell r="E3128">
            <v>6269</v>
          </cell>
          <cell r="F3128" t="str">
            <v>XEROX CORPORATION</v>
          </cell>
          <cell r="G3128" t="str">
            <v>XEROX CO000</v>
          </cell>
          <cell r="H3128">
            <v>302100000</v>
          </cell>
          <cell r="I3128">
            <v>167.68</v>
          </cell>
          <cell r="J3128">
            <v>44371</v>
          </cell>
          <cell r="K3128">
            <v>44371</v>
          </cell>
          <cell r="L3128" t="str">
            <v>Accounts Payable (Operations)</v>
          </cell>
        </row>
        <row r="3129">
          <cell r="A3129">
            <v>202101626</v>
          </cell>
          <cell r="B3129">
            <v>174</v>
          </cell>
          <cell r="C3129" t="str">
            <v>6</v>
          </cell>
          <cell r="D3129" t="str">
            <v>LEASE/RENTALS</v>
          </cell>
          <cell r="E3129">
            <v>6269</v>
          </cell>
          <cell r="F3129" t="str">
            <v>XEROX CORPORATION</v>
          </cell>
          <cell r="G3129" t="str">
            <v>XEROX CO000</v>
          </cell>
          <cell r="H3129">
            <v>302100000</v>
          </cell>
          <cell r="I3129">
            <v>272.41000000000003</v>
          </cell>
          <cell r="J3129">
            <v>44371</v>
          </cell>
          <cell r="K3129">
            <v>44371</v>
          </cell>
          <cell r="L3129" t="str">
            <v>Accounts Payable (Operations)</v>
          </cell>
        </row>
        <row r="3130">
          <cell r="A3130">
            <v>202101626</v>
          </cell>
          <cell r="B3130">
            <v>752</v>
          </cell>
          <cell r="C3130" t="str">
            <v>6</v>
          </cell>
          <cell r="D3130" t="str">
            <v>LEASE/RENTALS</v>
          </cell>
          <cell r="E3130">
            <v>6269</v>
          </cell>
          <cell r="F3130" t="str">
            <v>XEROX CORPORATION</v>
          </cell>
          <cell r="G3130" t="str">
            <v>XEROX CO000</v>
          </cell>
          <cell r="H3130">
            <v>9602100008</v>
          </cell>
          <cell r="I3130">
            <v>2706.73</v>
          </cell>
          <cell r="J3130">
            <v>44371</v>
          </cell>
          <cell r="K3130">
            <v>44371</v>
          </cell>
          <cell r="L3130" t="str">
            <v>Accounts Payable (Operations)</v>
          </cell>
        </row>
        <row r="3131">
          <cell r="A3131">
            <v>202101626</v>
          </cell>
          <cell r="B3131">
            <v>752</v>
          </cell>
          <cell r="C3131" t="str">
            <v>6</v>
          </cell>
          <cell r="D3131" t="str">
            <v>LEASE/RENTALS</v>
          </cell>
          <cell r="E3131">
            <v>6269</v>
          </cell>
          <cell r="F3131" t="str">
            <v>XEROX CORPORATION</v>
          </cell>
          <cell r="G3131" t="str">
            <v>XEROX CO000</v>
          </cell>
          <cell r="H3131">
            <v>9602100008</v>
          </cell>
          <cell r="I3131">
            <v>260.04000000000002</v>
          </cell>
          <cell r="J3131">
            <v>44371</v>
          </cell>
          <cell r="K3131">
            <v>44371</v>
          </cell>
          <cell r="L3131" t="str">
            <v>Accounts Payable (Operations)</v>
          </cell>
        </row>
        <row r="3132">
          <cell r="A3132">
            <v>202101626</v>
          </cell>
          <cell r="B3132">
            <v>199</v>
          </cell>
          <cell r="C3132" t="str">
            <v>6</v>
          </cell>
          <cell r="D3132" t="str">
            <v>LEASE/RENTALS</v>
          </cell>
          <cell r="E3132">
            <v>6269</v>
          </cell>
          <cell r="F3132" t="str">
            <v>XEROX CORPORATION</v>
          </cell>
          <cell r="G3132" t="str">
            <v>XEROX CO000</v>
          </cell>
          <cell r="H3132">
            <v>412100002</v>
          </cell>
          <cell r="I3132">
            <v>159.33000000000001</v>
          </cell>
          <cell r="J3132">
            <v>44371</v>
          </cell>
          <cell r="K3132">
            <v>44371</v>
          </cell>
          <cell r="L3132" t="str">
            <v>Accounts Payable (Operations)</v>
          </cell>
        </row>
        <row r="3133">
          <cell r="A3133">
            <v>202101626</v>
          </cell>
          <cell r="B3133">
            <v>199</v>
          </cell>
          <cell r="C3133" t="str">
            <v>6</v>
          </cell>
          <cell r="D3133" t="str">
            <v>LEASE/RENTALS</v>
          </cell>
          <cell r="E3133">
            <v>6269</v>
          </cell>
          <cell r="F3133" t="str">
            <v>XEROX CORPORATION</v>
          </cell>
          <cell r="G3133" t="str">
            <v>XEROX CO000</v>
          </cell>
          <cell r="H3133">
            <v>1272100001</v>
          </cell>
          <cell r="I3133">
            <v>266.23</v>
          </cell>
          <cell r="J3133">
            <v>44371</v>
          </cell>
          <cell r="K3133">
            <v>44371</v>
          </cell>
          <cell r="L3133" t="str">
            <v>Accounts Payable (Operations)</v>
          </cell>
        </row>
        <row r="3134">
          <cell r="A3134">
            <v>202101626</v>
          </cell>
          <cell r="B3134">
            <v>199</v>
          </cell>
          <cell r="C3134" t="str">
            <v>6</v>
          </cell>
          <cell r="D3134" t="str">
            <v>LEASE/RENTALS</v>
          </cell>
          <cell r="E3134">
            <v>6269</v>
          </cell>
          <cell r="F3134" t="str">
            <v>XEROX CORPORATION</v>
          </cell>
          <cell r="G3134" t="str">
            <v>XEROX CO000</v>
          </cell>
          <cell r="H3134">
            <v>1282100135</v>
          </cell>
          <cell r="I3134">
            <v>536.51</v>
          </cell>
          <cell r="J3134">
            <v>44371</v>
          </cell>
          <cell r="K3134">
            <v>44371</v>
          </cell>
          <cell r="L3134" t="str">
            <v>Accounts Payable (Operations)</v>
          </cell>
        </row>
        <row r="3135">
          <cell r="A3135">
            <v>202101626</v>
          </cell>
          <cell r="B3135">
            <v>199</v>
          </cell>
          <cell r="C3135" t="str">
            <v>6</v>
          </cell>
          <cell r="D3135" t="str">
            <v>LEASE/RENTALS</v>
          </cell>
          <cell r="E3135">
            <v>6269</v>
          </cell>
          <cell r="F3135" t="str">
            <v>XEROX CORPORATION</v>
          </cell>
          <cell r="G3135" t="str">
            <v>XEROX CO000</v>
          </cell>
          <cell r="H3135">
            <v>1282100004</v>
          </cell>
          <cell r="I3135">
            <v>208.91</v>
          </cell>
          <cell r="J3135">
            <v>44371</v>
          </cell>
          <cell r="K3135">
            <v>44371</v>
          </cell>
          <cell r="L3135" t="str">
            <v>Accounts Payable (Operations)</v>
          </cell>
        </row>
        <row r="3136">
          <cell r="A3136">
            <v>202101626</v>
          </cell>
          <cell r="B3136">
            <v>199</v>
          </cell>
          <cell r="C3136" t="str">
            <v>6</v>
          </cell>
          <cell r="D3136" t="str">
            <v>LEASE/RENTALS</v>
          </cell>
          <cell r="E3136">
            <v>6269</v>
          </cell>
          <cell r="F3136" t="str">
            <v>XEROX CORPORATION</v>
          </cell>
          <cell r="G3136" t="str">
            <v>XEROX CO000</v>
          </cell>
          <cell r="H3136">
            <v>1282100004</v>
          </cell>
          <cell r="I3136">
            <v>350.58</v>
          </cell>
          <cell r="J3136">
            <v>44371</v>
          </cell>
          <cell r="K3136">
            <v>44371</v>
          </cell>
          <cell r="L3136" t="str">
            <v>Accounts Payable (Operations)</v>
          </cell>
        </row>
        <row r="3137">
          <cell r="A3137">
            <v>202101626</v>
          </cell>
          <cell r="B3137">
            <v>162</v>
          </cell>
          <cell r="C3137" t="str">
            <v>6</v>
          </cell>
          <cell r="D3137" t="str">
            <v>LEASE/RENTALS</v>
          </cell>
          <cell r="E3137">
            <v>6269</v>
          </cell>
          <cell r="F3137" t="str">
            <v>XEROX CORPORATION</v>
          </cell>
          <cell r="G3137" t="str">
            <v>XEROX CO000</v>
          </cell>
          <cell r="H3137">
            <v>462100003</v>
          </cell>
          <cell r="I3137">
            <v>195.58</v>
          </cell>
          <cell r="J3137">
            <v>44371</v>
          </cell>
          <cell r="K3137">
            <v>44371</v>
          </cell>
          <cell r="L3137" t="str">
            <v>Accounts Payable (Operations)</v>
          </cell>
        </row>
        <row r="3138">
          <cell r="A3138">
            <v>202101626</v>
          </cell>
          <cell r="B3138">
            <v>199</v>
          </cell>
          <cell r="C3138" t="str">
            <v>6</v>
          </cell>
          <cell r="D3138" t="str">
            <v>LEASE/RENTALS</v>
          </cell>
          <cell r="E3138">
            <v>6269</v>
          </cell>
          <cell r="F3138" t="str">
            <v>XEROX CORPORATION</v>
          </cell>
          <cell r="G3138" t="str">
            <v>XEROX CO000</v>
          </cell>
          <cell r="H3138">
            <v>1272100001</v>
          </cell>
          <cell r="I3138">
            <v>159.33000000000001</v>
          </cell>
          <cell r="J3138">
            <v>44371</v>
          </cell>
          <cell r="K3138">
            <v>44371</v>
          </cell>
          <cell r="L3138" t="str">
            <v>Accounts Payable (Operations)</v>
          </cell>
        </row>
        <row r="3139">
          <cell r="A3139">
            <v>202101626</v>
          </cell>
          <cell r="B3139">
            <v>199</v>
          </cell>
          <cell r="C3139" t="str">
            <v>6</v>
          </cell>
          <cell r="D3139" t="str">
            <v>LEASE/RENTALS</v>
          </cell>
          <cell r="E3139">
            <v>6269</v>
          </cell>
          <cell r="F3139" t="str">
            <v>XEROX CORPORATION</v>
          </cell>
          <cell r="G3139" t="str">
            <v>XEROX CO000</v>
          </cell>
          <cell r="H3139">
            <v>1322100010</v>
          </cell>
          <cell r="I3139">
            <v>294.54000000000002</v>
          </cell>
          <cell r="J3139">
            <v>44371</v>
          </cell>
          <cell r="K3139">
            <v>44371</v>
          </cell>
          <cell r="L3139" t="str">
            <v>Accounts Payable (Operations)</v>
          </cell>
        </row>
        <row r="3140">
          <cell r="A3140">
            <v>202101626</v>
          </cell>
          <cell r="B3140">
            <v>199</v>
          </cell>
          <cell r="C3140" t="str">
            <v>6</v>
          </cell>
          <cell r="D3140" t="str">
            <v>LEASE/RENTALS</v>
          </cell>
          <cell r="E3140">
            <v>6269</v>
          </cell>
          <cell r="F3140" t="str">
            <v>XEROX CORPORATION</v>
          </cell>
          <cell r="G3140" t="str">
            <v>XEROX CO000</v>
          </cell>
          <cell r="H3140">
            <v>1322100010</v>
          </cell>
          <cell r="I3140">
            <v>282.29000000000002</v>
          </cell>
          <cell r="J3140">
            <v>44371</v>
          </cell>
          <cell r="K3140">
            <v>44371</v>
          </cell>
          <cell r="L3140" t="str">
            <v>Accounts Payable (Operations)</v>
          </cell>
        </row>
        <row r="3141">
          <cell r="A3141">
            <v>202101626</v>
          </cell>
          <cell r="B3141">
            <v>199</v>
          </cell>
          <cell r="C3141" t="str">
            <v>6</v>
          </cell>
          <cell r="D3141" t="str">
            <v>LEASE/RENTALS</v>
          </cell>
          <cell r="E3141">
            <v>6269</v>
          </cell>
          <cell r="F3141" t="str">
            <v>XEROX CORPORATION</v>
          </cell>
          <cell r="G3141" t="str">
            <v>XEROX CO000</v>
          </cell>
          <cell r="H3141">
            <v>62100020</v>
          </cell>
          <cell r="I3141">
            <v>437.31</v>
          </cell>
          <cell r="J3141">
            <v>44371</v>
          </cell>
          <cell r="K3141">
            <v>44371</v>
          </cell>
          <cell r="L3141" t="str">
            <v>Accounts Payable (Operations)</v>
          </cell>
        </row>
        <row r="3142">
          <cell r="A3142">
            <v>202101626</v>
          </cell>
          <cell r="B3142">
            <v>199</v>
          </cell>
          <cell r="C3142" t="str">
            <v>6</v>
          </cell>
          <cell r="D3142" t="str">
            <v>LEASE/RENTALS</v>
          </cell>
          <cell r="E3142">
            <v>6269</v>
          </cell>
          <cell r="F3142" t="str">
            <v>XEROX CORPORATION</v>
          </cell>
          <cell r="G3142" t="str">
            <v>XEROX CO000</v>
          </cell>
          <cell r="H3142">
            <v>8012100024</v>
          </cell>
          <cell r="I3142">
            <v>162.19</v>
          </cell>
          <cell r="J3142">
            <v>44371</v>
          </cell>
          <cell r="K3142">
            <v>44371</v>
          </cell>
          <cell r="L3142" t="str">
            <v>Accounts Payable (Operations)</v>
          </cell>
        </row>
        <row r="3143">
          <cell r="A3143">
            <v>202101626</v>
          </cell>
          <cell r="B3143">
            <v>199</v>
          </cell>
          <cell r="C3143" t="str">
            <v>6</v>
          </cell>
          <cell r="D3143" t="str">
            <v>LEASE/RENTALS</v>
          </cell>
          <cell r="E3143">
            <v>6269</v>
          </cell>
          <cell r="F3143" t="str">
            <v>XEROX CORPORATION</v>
          </cell>
          <cell r="G3143" t="str">
            <v>XEROX CO000</v>
          </cell>
          <cell r="H3143">
            <v>8012100024</v>
          </cell>
          <cell r="I3143">
            <v>301.47000000000003</v>
          </cell>
          <cell r="J3143">
            <v>44371</v>
          </cell>
          <cell r="K3143">
            <v>44371</v>
          </cell>
          <cell r="L3143" t="str">
            <v>Accounts Payable (Operations)</v>
          </cell>
        </row>
        <row r="3144">
          <cell r="A3144">
            <v>202101626</v>
          </cell>
          <cell r="B3144">
            <v>199</v>
          </cell>
          <cell r="C3144" t="str">
            <v>6</v>
          </cell>
          <cell r="D3144" t="str">
            <v>LEASE/RENTALS</v>
          </cell>
          <cell r="E3144">
            <v>6269</v>
          </cell>
          <cell r="F3144" t="str">
            <v>XEROX CORPORATION</v>
          </cell>
          <cell r="G3144" t="str">
            <v>XEROX CO000</v>
          </cell>
          <cell r="H3144">
            <v>9302100000</v>
          </cell>
          <cell r="I3144">
            <v>228.4</v>
          </cell>
          <cell r="J3144">
            <v>44371</v>
          </cell>
          <cell r="K3144">
            <v>44371</v>
          </cell>
          <cell r="L3144" t="str">
            <v>Accounts Payable (Operations)</v>
          </cell>
        </row>
        <row r="3145">
          <cell r="A3145">
            <v>202101626</v>
          </cell>
          <cell r="B3145">
            <v>199</v>
          </cell>
          <cell r="C3145" t="str">
            <v>6</v>
          </cell>
          <cell r="D3145" t="str">
            <v>LEASE/RENTALS</v>
          </cell>
          <cell r="E3145">
            <v>6269</v>
          </cell>
          <cell r="F3145" t="str">
            <v>XEROX CORPORATION</v>
          </cell>
          <cell r="G3145" t="str">
            <v>XEROX CO000</v>
          </cell>
          <cell r="H3145">
            <v>7012100002</v>
          </cell>
          <cell r="I3145">
            <v>280.04000000000002</v>
          </cell>
          <cell r="J3145">
            <v>44371</v>
          </cell>
          <cell r="K3145">
            <v>44371</v>
          </cell>
          <cell r="L3145" t="str">
            <v>Accounts Payable (Operations)</v>
          </cell>
        </row>
        <row r="3146">
          <cell r="A3146">
            <v>202101626</v>
          </cell>
          <cell r="B3146">
            <v>199</v>
          </cell>
          <cell r="C3146" t="str">
            <v>6</v>
          </cell>
          <cell r="D3146" t="str">
            <v>LEASE/RENTALS</v>
          </cell>
          <cell r="E3146">
            <v>6269</v>
          </cell>
          <cell r="F3146" t="str">
            <v>XEROX CORPORATION</v>
          </cell>
          <cell r="G3146" t="str">
            <v>XEROX CO000</v>
          </cell>
          <cell r="H3146">
            <v>8672100004</v>
          </cell>
          <cell r="I3146">
            <v>65.44</v>
          </cell>
          <cell r="J3146">
            <v>44371</v>
          </cell>
          <cell r="K3146">
            <v>44371</v>
          </cell>
          <cell r="L3146" t="str">
            <v>Accounts Payable (Operations)</v>
          </cell>
        </row>
        <row r="3147">
          <cell r="A3147">
            <v>202101626</v>
          </cell>
          <cell r="B3147">
            <v>199</v>
          </cell>
          <cell r="C3147" t="str">
            <v>6</v>
          </cell>
          <cell r="D3147" t="str">
            <v>LEASE/RENTALS</v>
          </cell>
          <cell r="E3147">
            <v>6269</v>
          </cell>
          <cell r="F3147" t="str">
            <v>XEROX CORPORATION</v>
          </cell>
          <cell r="G3147" t="str">
            <v>XEROX CO000</v>
          </cell>
          <cell r="H3147">
            <v>8672100004</v>
          </cell>
          <cell r="I3147">
            <v>65.44</v>
          </cell>
          <cell r="J3147">
            <v>44371</v>
          </cell>
          <cell r="K3147">
            <v>44371</v>
          </cell>
          <cell r="L3147" t="str">
            <v>Accounts Payable (Operations)</v>
          </cell>
        </row>
        <row r="3148">
          <cell r="A3148">
            <v>202101626</v>
          </cell>
          <cell r="B3148">
            <v>199</v>
          </cell>
          <cell r="C3148" t="str">
            <v>6</v>
          </cell>
          <cell r="D3148" t="str">
            <v>LEASE/RENTALS</v>
          </cell>
          <cell r="E3148">
            <v>6269</v>
          </cell>
          <cell r="F3148" t="str">
            <v>XEROX CORPORATION</v>
          </cell>
          <cell r="G3148" t="str">
            <v>XEROX CO000</v>
          </cell>
          <cell r="H3148">
            <v>8672100004</v>
          </cell>
          <cell r="I3148">
            <v>65.44</v>
          </cell>
          <cell r="J3148">
            <v>44371</v>
          </cell>
          <cell r="K3148">
            <v>44371</v>
          </cell>
          <cell r="L3148" t="str">
            <v>Accounts Payable (Operations)</v>
          </cell>
        </row>
        <row r="3149">
          <cell r="A3149">
            <v>202101626</v>
          </cell>
          <cell r="B3149">
            <v>199</v>
          </cell>
          <cell r="C3149" t="str">
            <v>6</v>
          </cell>
          <cell r="D3149" t="str">
            <v>LEASE/RENTALS</v>
          </cell>
          <cell r="E3149">
            <v>6269</v>
          </cell>
          <cell r="F3149" t="str">
            <v>XEROX CORPORATION</v>
          </cell>
          <cell r="G3149" t="str">
            <v>XEROX CO000</v>
          </cell>
          <cell r="H3149">
            <v>8672100004</v>
          </cell>
          <cell r="I3149">
            <v>81.819999999999993</v>
          </cell>
          <cell r="J3149">
            <v>44371</v>
          </cell>
          <cell r="K3149">
            <v>44371</v>
          </cell>
          <cell r="L3149" t="str">
            <v>Accounts Payable (Operations)</v>
          </cell>
        </row>
        <row r="3150">
          <cell r="A3150">
            <v>202101626</v>
          </cell>
          <cell r="B3150">
            <v>199</v>
          </cell>
          <cell r="C3150" t="str">
            <v>6</v>
          </cell>
          <cell r="D3150" t="str">
            <v>LEASE/RENTALS</v>
          </cell>
          <cell r="E3150">
            <v>6269</v>
          </cell>
          <cell r="F3150" t="str">
            <v>XEROX CORPORATION</v>
          </cell>
          <cell r="G3150" t="str">
            <v>XEROX CO000</v>
          </cell>
          <cell r="H3150">
            <v>7262100006</v>
          </cell>
          <cell r="I3150">
            <v>180.44</v>
          </cell>
          <cell r="J3150">
            <v>44371</v>
          </cell>
          <cell r="K3150">
            <v>44371</v>
          </cell>
          <cell r="L3150" t="str">
            <v>Accounts Payable (Operations)</v>
          </cell>
        </row>
        <row r="3151">
          <cell r="A3151">
            <v>202101626</v>
          </cell>
          <cell r="B3151">
            <v>199</v>
          </cell>
          <cell r="C3151" t="str">
            <v>6</v>
          </cell>
          <cell r="D3151" t="str">
            <v>LEASE/RENTALS</v>
          </cell>
          <cell r="E3151">
            <v>6269</v>
          </cell>
          <cell r="F3151" t="str">
            <v>XEROX CORPORATION</v>
          </cell>
          <cell r="G3151" t="str">
            <v>XEROX CO000</v>
          </cell>
          <cell r="H3151">
            <v>7272100011</v>
          </cell>
          <cell r="I3151">
            <v>293.3</v>
          </cell>
          <cell r="J3151">
            <v>44371</v>
          </cell>
          <cell r="K3151">
            <v>44371</v>
          </cell>
          <cell r="L3151" t="str">
            <v>Accounts Payable (Operations)</v>
          </cell>
        </row>
        <row r="3152">
          <cell r="A3152">
            <v>202101626</v>
          </cell>
          <cell r="B3152">
            <v>199</v>
          </cell>
          <cell r="C3152" t="str">
            <v>6</v>
          </cell>
          <cell r="D3152" t="str">
            <v>LEASE/RENTALS</v>
          </cell>
          <cell r="E3152">
            <v>6269</v>
          </cell>
          <cell r="F3152" t="str">
            <v>XEROX CORPORATION</v>
          </cell>
          <cell r="G3152" t="str">
            <v>XEROX CO000</v>
          </cell>
          <cell r="H3152">
            <v>7262100006</v>
          </cell>
          <cell r="I3152">
            <v>230.08</v>
          </cell>
          <cell r="J3152">
            <v>44371</v>
          </cell>
          <cell r="K3152">
            <v>44371</v>
          </cell>
          <cell r="L3152" t="str">
            <v>Accounts Payable (Operations)</v>
          </cell>
        </row>
        <row r="3153">
          <cell r="A3153">
            <v>202101626</v>
          </cell>
          <cell r="B3153">
            <v>199</v>
          </cell>
          <cell r="C3153" t="str">
            <v>6</v>
          </cell>
          <cell r="D3153" t="str">
            <v>LEASE/RENTALS</v>
          </cell>
          <cell r="E3153">
            <v>6269</v>
          </cell>
          <cell r="F3153" t="str">
            <v>XEROX CORPORATION</v>
          </cell>
          <cell r="G3153" t="str">
            <v>XEROX CO000</v>
          </cell>
          <cell r="H3153">
            <v>8012100024</v>
          </cell>
          <cell r="I3153">
            <v>159.33000000000001</v>
          </cell>
          <cell r="J3153">
            <v>44371</v>
          </cell>
          <cell r="K3153">
            <v>44371</v>
          </cell>
          <cell r="L3153" t="str">
            <v>Accounts Payable (Operations)</v>
          </cell>
        </row>
        <row r="3154">
          <cell r="A3154">
            <v>202101626</v>
          </cell>
          <cell r="B3154">
            <v>199</v>
          </cell>
          <cell r="C3154" t="str">
            <v>6</v>
          </cell>
          <cell r="D3154" t="str">
            <v>LEASE/RENTALS</v>
          </cell>
          <cell r="E3154">
            <v>6269</v>
          </cell>
          <cell r="F3154" t="str">
            <v>XEROX CORPORATION</v>
          </cell>
          <cell r="G3154" t="str">
            <v>XEROX CO000</v>
          </cell>
          <cell r="H3154">
            <v>9732100005</v>
          </cell>
          <cell r="I3154">
            <v>506.85</v>
          </cell>
          <cell r="J3154">
            <v>44371</v>
          </cell>
          <cell r="K3154">
            <v>44371</v>
          </cell>
          <cell r="L3154" t="str">
            <v>Accounts Payable (Operations)</v>
          </cell>
        </row>
        <row r="3155">
          <cell r="A3155">
            <v>202101626</v>
          </cell>
          <cell r="B3155">
            <v>199</v>
          </cell>
          <cell r="C3155" t="str">
            <v>6</v>
          </cell>
          <cell r="D3155" t="str">
            <v>LEASE/RENTALS</v>
          </cell>
          <cell r="E3155">
            <v>6269</v>
          </cell>
          <cell r="F3155" t="str">
            <v>XEROX CORPORATION</v>
          </cell>
          <cell r="G3155" t="str">
            <v>XEROX CO000</v>
          </cell>
          <cell r="H3155">
            <v>9732100005</v>
          </cell>
          <cell r="I3155">
            <v>161.91</v>
          </cell>
          <cell r="J3155">
            <v>44371</v>
          </cell>
          <cell r="K3155">
            <v>44371</v>
          </cell>
          <cell r="L3155" t="str">
            <v>Accounts Payable (Operations)</v>
          </cell>
        </row>
        <row r="3156">
          <cell r="A3156">
            <v>202101626</v>
          </cell>
          <cell r="B3156">
            <v>199</v>
          </cell>
          <cell r="C3156" t="str">
            <v>6</v>
          </cell>
          <cell r="D3156" t="str">
            <v>LEASE/RENTALS</v>
          </cell>
          <cell r="E3156">
            <v>6269</v>
          </cell>
          <cell r="F3156" t="str">
            <v>XEROX CORPORATION</v>
          </cell>
          <cell r="G3156" t="str">
            <v>XEROX CO000</v>
          </cell>
          <cell r="H3156">
            <v>8102100018</v>
          </cell>
          <cell r="I3156">
            <v>188.76</v>
          </cell>
          <cell r="J3156">
            <v>44371</v>
          </cell>
          <cell r="K3156">
            <v>44371</v>
          </cell>
          <cell r="L3156" t="str">
            <v>Accounts Payable (Operations)</v>
          </cell>
        </row>
        <row r="3157">
          <cell r="A3157">
            <v>202101626</v>
          </cell>
          <cell r="B3157">
            <v>199</v>
          </cell>
          <cell r="C3157" t="str">
            <v>6</v>
          </cell>
          <cell r="D3157" t="str">
            <v>LEASE/RENTALS</v>
          </cell>
          <cell r="E3157">
            <v>6269</v>
          </cell>
          <cell r="F3157" t="str">
            <v>XEROX CORPORATION</v>
          </cell>
          <cell r="G3157" t="str">
            <v>XEROX CO000</v>
          </cell>
          <cell r="H3157">
            <v>9322100030</v>
          </cell>
          <cell r="I3157">
            <v>189.03</v>
          </cell>
          <cell r="J3157">
            <v>44371</v>
          </cell>
          <cell r="K3157">
            <v>44371</v>
          </cell>
          <cell r="L3157" t="str">
            <v>Accounts Payable (Operations)</v>
          </cell>
        </row>
        <row r="3158">
          <cell r="A3158">
            <v>202101626</v>
          </cell>
          <cell r="B3158">
            <v>165</v>
          </cell>
          <cell r="C3158" t="str">
            <v>6</v>
          </cell>
          <cell r="D3158" t="str">
            <v>LEASE/RENTALS</v>
          </cell>
          <cell r="E3158">
            <v>6269</v>
          </cell>
          <cell r="F3158" t="str">
            <v>XEROX CORPORATION</v>
          </cell>
          <cell r="G3158" t="str">
            <v>XEROX CO000</v>
          </cell>
          <cell r="H3158">
            <v>1132100001</v>
          </cell>
          <cell r="I3158">
            <v>223.25</v>
          </cell>
          <cell r="J3158">
            <v>44371</v>
          </cell>
          <cell r="K3158">
            <v>44371</v>
          </cell>
          <cell r="L3158" t="str">
            <v>Accounts Payable (Operations)</v>
          </cell>
        </row>
        <row r="3159">
          <cell r="A3159">
            <v>202101626</v>
          </cell>
          <cell r="B3159">
            <v>199</v>
          </cell>
          <cell r="C3159" t="str">
            <v>6</v>
          </cell>
          <cell r="D3159" t="str">
            <v>LEASE/RENTALS</v>
          </cell>
          <cell r="E3159">
            <v>6269</v>
          </cell>
          <cell r="F3159" t="str">
            <v>XEROX CORPORATION</v>
          </cell>
          <cell r="G3159" t="str">
            <v>XEROX CO000</v>
          </cell>
          <cell r="H3159">
            <v>7262100006</v>
          </cell>
          <cell r="I3159">
            <v>269.14999999999998</v>
          </cell>
          <cell r="J3159">
            <v>44371</v>
          </cell>
          <cell r="K3159">
            <v>44371</v>
          </cell>
          <cell r="L3159" t="str">
            <v>Accounts Payable (Operations)</v>
          </cell>
        </row>
        <row r="3160">
          <cell r="A3160">
            <v>202101626</v>
          </cell>
          <cell r="B3160">
            <v>199</v>
          </cell>
          <cell r="C3160" t="str">
            <v>6</v>
          </cell>
          <cell r="D3160" t="str">
            <v>LEASE/RENTALS</v>
          </cell>
          <cell r="E3160">
            <v>6269</v>
          </cell>
          <cell r="F3160" t="str">
            <v>XEROX CORPORATION</v>
          </cell>
          <cell r="G3160" t="str">
            <v>XEROX CO000</v>
          </cell>
          <cell r="H3160">
            <v>9762100032</v>
          </cell>
          <cell r="I3160">
            <v>173.4</v>
          </cell>
          <cell r="J3160">
            <v>44371</v>
          </cell>
          <cell r="K3160">
            <v>44371</v>
          </cell>
          <cell r="L3160" t="str">
            <v>Accounts Payable (Operations)</v>
          </cell>
        </row>
        <row r="3161">
          <cell r="A3161">
            <v>202101626</v>
          </cell>
          <cell r="B3161">
            <v>199</v>
          </cell>
          <cell r="C3161" t="str">
            <v>6</v>
          </cell>
          <cell r="D3161" t="str">
            <v>LEASE/RENTALS</v>
          </cell>
          <cell r="E3161">
            <v>6269</v>
          </cell>
          <cell r="F3161" t="str">
            <v>XEROX CORPORATION</v>
          </cell>
          <cell r="G3161" t="str">
            <v>XEROX CO000</v>
          </cell>
          <cell r="H3161">
            <v>8022100027</v>
          </cell>
          <cell r="I3161">
            <v>181.63</v>
          </cell>
          <cell r="J3161">
            <v>44371</v>
          </cell>
          <cell r="K3161">
            <v>44371</v>
          </cell>
          <cell r="L3161" t="str">
            <v>Accounts Payable (Operations)</v>
          </cell>
        </row>
        <row r="3162">
          <cell r="A3162">
            <v>202101626</v>
          </cell>
          <cell r="B3162">
            <v>164</v>
          </cell>
          <cell r="C3162" t="str">
            <v>6</v>
          </cell>
          <cell r="D3162" t="str">
            <v>LEASE/RENTALS</v>
          </cell>
          <cell r="E3162">
            <v>6269</v>
          </cell>
          <cell r="F3162" t="str">
            <v>XEROX CORPORATION</v>
          </cell>
          <cell r="G3162" t="str">
            <v>XEROX CO000</v>
          </cell>
          <cell r="H3162">
            <v>1262100021</v>
          </cell>
          <cell r="I3162">
            <v>-44.96</v>
          </cell>
          <cell r="J3162">
            <v>44371</v>
          </cell>
          <cell r="K3162">
            <v>44371</v>
          </cell>
          <cell r="L3162" t="str">
            <v>Accounts Payable (Operations)</v>
          </cell>
        </row>
        <row r="3163">
          <cell r="A3163">
            <v>202101626</v>
          </cell>
          <cell r="B3163">
            <v>164</v>
          </cell>
          <cell r="C3163" t="str">
            <v>6</v>
          </cell>
          <cell r="D3163" t="str">
            <v>LEASE/RENTALS</v>
          </cell>
          <cell r="E3163">
            <v>6269</v>
          </cell>
          <cell r="F3163" t="str">
            <v>XEROX CORPORATION</v>
          </cell>
          <cell r="G3163" t="str">
            <v>XEROX CO000</v>
          </cell>
          <cell r="H3163">
            <v>1262100021</v>
          </cell>
          <cell r="I3163">
            <v>169.24</v>
          </cell>
          <cell r="J3163">
            <v>44371</v>
          </cell>
          <cell r="K3163">
            <v>44371</v>
          </cell>
          <cell r="L3163" t="str">
            <v>Accounts Payable (Operations)</v>
          </cell>
        </row>
        <row r="3164">
          <cell r="A3164">
            <v>202101626</v>
          </cell>
          <cell r="B3164">
            <v>199</v>
          </cell>
          <cell r="C3164" t="str">
            <v>6</v>
          </cell>
          <cell r="D3164" t="str">
            <v>LEASE/RENTALS</v>
          </cell>
          <cell r="E3164">
            <v>6269</v>
          </cell>
          <cell r="F3164" t="str">
            <v>XEROX CORPORATION</v>
          </cell>
          <cell r="G3164" t="str">
            <v>XEROX CO000</v>
          </cell>
          <cell r="H3164">
            <v>22100012</v>
          </cell>
          <cell r="I3164">
            <v>160.11000000000001</v>
          </cell>
          <cell r="J3164">
            <v>44371</v>
          </cell>
          <cell r="K3164">
            <v>44371</v>
          </cell>
          <cell r="L3164" t="str">
            <v>Accounts Payable (Operations)</v>
          </cell>
        </row>
        <row r="3165">
          <cell r="A3165">
            <v>202101626</v>
          </cell>
          <cell r="B3165">
            <v>199</v>
          </cell>
          <cell r="C3165" t="str">
            <v>6</v>
          </cell>
          <cell r="D3165" t="str">
            <v>LEASE/RENTALS</v>
          </cell>
          <cell r="E3165">
            <v>6269</v>
          </cell>
          <cell r="F3165" t="str">
            <v>XEROX CORPORATION</v>
          </cell>
          <cell r="G3165" t="str">
            <v>XEROX CO000</v>
          </cell>
          <cell r="H3165">
            <v>472100021</v>
          </cell>
          <cell r="I3165">
            <v>-44.96</v>
          </cell>
          <cell r="J3165">
            <v>44371</v>
          </cell>
          <cell r="K3165">
            <v>44371</v>
          </cell>
          <cell r="L3165" t="str">
            <v>Accounts Payable (Operations)</v>
          </cell>
        </row>
        <row r="3166">
          <cell r="A3166">
            <v>202101626</v>
          </cell>
          <cell r="B3166">
            <v>199</v>
          </cell>
          <cell r="C3166" t="str">
            <v>6</v>
          </cell>
          <cell r="D3166" t="str">
            <v>LEASE/RENTALS</v>
          </cell>
          <cell r="E3166">
            <v>6269</v>
          </cell>
          <cell r="F3166" t="str">
            <v>XEROX CORPORATION</v>
          </cell>
          <cell r="G3166" t="str">
            <v>XEROX CO000</v>
          </cell>
          <cell r="H3166">
            <v>472100021</v>
          </cell>
          <cell r="I3166">
            <v>169.24</v>
          </cell>
          <cell r="J3166">
            <v>44371</v>
          </cell>
          <cell r="K3166">
            <v>44371</v>
          </cell>
          <cell r="L3166" t="str">
            <v>Accounts Payable (Operations)</v>
          </cell>
        </row>
        <row r="3167">
          <cell r="A3167">
            <v>202101626</v>
          </cell>
          <cell r="B3167">
            <v>199</v>
          </cell>
          <cell r="C3167" t="str">
            <v>6</v>
          </cell>
          <cell r="D3167" t="str">
            <v>LEASE/RENTALS</v>
          </cell>
          <cell r="E3167">
            <v>6269</v>
          </cell>
          <cell r="F3167" t="str">
            <v>XEROX CORPORATION</v>
          </cell>
          <cell r="G3167" t="str">
            <v>XEROX CO000</v>
          </cell>
          <cell r="H3167">
            <v>1142100010</v>
          </cell>
          <cell r="I3167">
            <v>320.52999999999997</v>
          </cell>
          <cell r="J3167">
            <v>44371</v>
          </cell>
          <cell r="K3167">
            <v>44371</v>
          </cell>
          <cell r="L3167" t="str">
            <v>Accounts Payable (Operations)</v>
          </cell>
        </row>
        <row r="3168">
          <cell r="A3168">
            <v>202101626</v>
          </cell>
          <cell r="B3168">
            <v>199</v>
          </cell>
          <cell r="C3168" t="str">
            <v>6</v>
          </cell>
          <cell r="D3168" t="str">
            <v>LEASE/RENTALS</v>
          </cell>
          <cell r="E3168">
            <v>6269</v>
          </cell>
          <cell r="F3168" t="str">
            <v>XEROX CORPORATION</v>
          </cell>
          <cell r="G3168" t="str">
            <v>XEROX CO000</v>
          </cell>
          <cell r="H3168">
            <v>1162100003</v>
          </cell>
          <cell r="I3168">
            <v>159.6</v>
          </cell>
          <cell r="J3168">
            <v>44371</v>
          </cell>
          <cell r="K3168">
            <v>44371</v>
          </cell>
          <cell r="L3168" t="str">
            <v>Accounts Payable (Operations)</v>
          </cell>
        </row>
        <row r="3169">
          <cell r="A3169">
            <v>202101626</v>
          </cell>
          <cell r="B3169">
            <v>168</v>
          </cell>
          <cell r="C3169" t="str">
            <v>6</v>
          </cell>
          <cell r="D3169" t="str">
            <v>LEASE/RENTALS</v>
          </cell>
          <cell r="E3169">
            <v>6269</v>
          </cell>
          <cell r="F3169" t="str">
            <v>XEROX CORPORATION</v>
          </cell>
          <cell r="G3169" t="str">
            <v>XEROX CO000</v>
          </cell>
          <cell r="H3169">
            <v>1092100001</v>
          </cell>
          <cell r="I3169">
            <v>-44.96</v>
          </cell>
          <cell r="J3169">
            <v>44371</v>
          </cell>
          <cell r="K3169">
            <v>44371</v>
          </cell>
          <cell r="L3169" t="str">
            <v>Accounts Payable (Operations)</v>
          </cell>
        </row>
        <row r="3170">
          <cell r="A3170">
            <v>202101626</v>
          </cell>
          <cell r="B3170">
            <v>168</v>
          </cell>
          <cell r="C3170" t="str">
            <v>6</v>
          </cell>
          <cell r="D3170" t="str">
            <v>LEASE/RENTALS</v>
          </cell>
          <cell r="E3170">
            <v>6269</v>
          </cell>
          <cell r="F3170" t="str">
            <v>XEROX CORPORATION</v>
          </cell>
          <cell r="G3170" t="str">
            <v>XEROX CO000</v>
          </cell>
          <cell r="H3170">
            <v>1092100001</v>
          </cell>
          <cell r="I3170">
            <v>159.33000000000001</v>
          </cell>
          <cell r="J3170">
            <v>44371</v>
          </cell>
          <cell r="K3170">
            <v>44371</v>
          </cell>
          <cell r="L3170" t="str">
            <v>Accounts Payable (Operations)</v>
          </cell>
        </row>
        <row r="3171">
          <cell r="A3171">
            <v>202101626</v>
          </cell>
          <cell r="B3171">
            <v>199</v>
          </cell>
          <cell r="C3171" t="str">
            <v>6</v>
          </cell>
          <cell r="D3171" t="str">
            <v>LEASE/RENTALS</v>
          </cell>
          <cell r="E3171">
            <v>6269</v>
          </cell>
          <cell r="F3171" t="str">
            <v>XEROX CORPORATION</v>
          </cell>
          <cell r="G3171" t="str">
            <v>XEROX CO000</v>
          </cell>
          <cell r="H3171">
            <v>1082100000</v>
          </cell>
          <cell r="I3171">
            <v>261.83999999999997</v>
          </cell>
          <cell r="J3171">
            <v>44371</v>
          </cell>
          <cell r="K3171">
            <v>44371</v>
          </cell>
          <cell r="L3171" t="str">
            <v>Accounts Payable (Operations)</v>
          </cell>
        </row>
        <row r="3172">
          <cell r="A3172">
            <v>202101626</v>
          </cell>
          <cell r="B3172">
            <v>166</v>
          </cell>
          <cell r="C3172" t="str">
            <v>6</v>
          </cell>
          <cell r="D3172" t="str">
            <v>LEASE/RENTALS</v>
          </cell>
          <cell r="E3172">
            <v>6269</v>
          </cell>
          <cell r="F3172" t="str">
            <v>XEROX CORPORATION</v>
          </cell>
          <cell r="G3172" t="str">
            <v>XEROX CO000</v>
          </cell>
          <cell r="H3172">
            <v>1372100001</v>
          </cell>
          <cell r="I3172">
            <v>-62.02</v>
          </cell>
          <cell r="J3172">
            <v>44371</v>
          </cell>
          <cell r="K3172">
            <v>44371</v>
          </cell>
          <cell r="L3172" t="str">
            <v>Accounts Payable (Operations)</v>
          </cell>
        </row>
        <row r="3173">
          <cell r="A3173">
            <v>202101626</v>
          </cell>
          <cell r="B3173">
            <v>166</v>
          </cell>
          <cell r="C3173" t="str">
            <v>6</v>
          </cell>
          <cell r="D3173" t="str">
            <v>LEASE/RENTALS</v>
          </cell>
          <cell r="E3173">
            <v>6269</v>
          </cell>
          <cell r="F3173" t="str">
            <v>XEROX CORPORATION</v>
          </cell>
          <cell r="G3173" t="str">
            <v>XEROX CO000</v>
          </cell>
          <cell r="H3173">
            <v>1372100001</v>
          </cell>
          <cell r="I3173">
            <v>35.020000000000003</v>
          </cell>
          <cell r="J3173">
            <v>44371</v>
          </cell>
          <cell r="K3173">
            <v>44371</v>
          </cell>
          <cell r="L3173" t="str">
            <v>Accounts Payable (Operations)</v>
          </cell>
        </row>
        <row r="3174">
          <cell r="A3174">
            <v>202101626</v>
          </cell>
          <cell r="B3174">
            <v>166</v>
          </cell>
          <cell r="C3174" t="str">
            <v>6</v>
          </cell>
          <cell r="D3174" t="str">
            <v>LEASE/RENTALS</v>
          </cell>
          <cell r="E3174">
            <v>6269</v>
          </cell>
          <cell r="F3174" t="str">
            <v>XEROX CORPORATION</v>
          </cell>
          <cell r="G3174" t="str">
            <v>XEROX CO000</v>
          </cell>
          <cell r="H3174">
            <v>1372100001</v>
          </cell>
          <cell r="I3174">
            <v>186.14</v>
          </cell>
          <cell r="J3174">
            <v>44371</v>
          </cell>
          <cell r="K3174">
            <v>44371</v>
          </cell>
          <cell r="L3174" t="str">
            <v>Accounts Payable (Operations)</v>
          </cell>
        </row>
        <row r="3175">
          <cell r="A3175">
            <v>202101626</v>
          </cell>
          <cell r="B3175">
            <v>752</v>
          </cell>
          <cell r="C3175" t="str">
            <v>6</v>
          </cell>
          <cell r="D3175" t="str">
            <v>LEASE/RENTALS</v>
          </cell>
          <cell r="E3175">
            <v>6269</v>
          </cell>
          <cell r="F3175" t="str">
            <v>XEROX CORPORATION</v>
          </cell>
          <cell r="G3175" t="str">
            <v>XEROX CO000</v>
          </cell>
          <cell r="H3175">
            <v>9602100008</v>
          </cell>
          <cell r="I3175">
            <v>6676.5</v>
          </cell>
          <cell r="J3175">
            <v>44371</v>
          </cell>
          <cell r="K3175">
            <v>44371</v>
          </cell>
          <cell r="L3175" t="str">
            <v>Accounts Payable (Operations)</v>
          </cell>
        </row>
        <row r="3176">
          <cell r="A3176">
            <v>202101626</v>
          </cell>
          <cell r="B3176">
            <v>166</v>
          </cell>
          <cell r="C3176" t="str">
            <v>6</v>
          </cell>
          <cell r="D3176" t="str">
            <v>LEASE/RENTALS</v>
          </cell>
          <cell r="E3176">
            <v>6269</v>
          </cell>
          <cell r="F3176" t="str">
            <v>XEROX CORPORATION</v>
          </cell>
          <cell r="G3176" t="str">
            <v>XEROX CO000</v>
          </cell>
          <cell r="H3176">
            <v>1372100001</v>
          </cell>
          <cell r="I3176">
            <v>206.18</v>
          </cell>
          <cell r="J3176">
            <v>44371</v>
          </cell>
          <cell r="K3176">
            <v>44371</v>
          </cell>
          <cell r="L3176" t="str">
            <v>Accounts Payable (Operations)</v>
          </cell>
        </row>
        <row r="3177">
          <cell r="A3177">
            <v>202101626</v>
          </cell>
          <cell r="B3177">
            <v>199</v>
          </cell>
          <cell r="C3177" t="str">
            <v>6</v>
          </cell>
          <cell r="D3177" t="str">
            <v>LEASE/RENTALS</v>
          </cell>
          <cell r="E3177">
            <v>6269</v>
          </cell>
          <cell r="F3177" t="str">
            <v>XEROX CORPORATION</v>
          </cell>
          <cell r="G3177" t="str">
            <v>XEROX CO000</v>
          </cell>
          <cell r="H3177">
            <v>1302100008</v>
          </cell>
          <cell r="I3177">
            <v>219.04</v>
          </cell>
          <cell r="J3177">
            <v>44371</v>
          </cell>
          <cell r="K3177">
            <v>44371</v>
          </cell>
          <cell r="L3177" t="str">
            <v>Accounts Payable (Operations)</v>
          </cell>
        </row>
        <row r="3178">
          <cell r="A3178">
            <v>202101626</v>
          </cell>
          <cell r="B3178">
            <v>199</v>
          </cell>
          <cell r="C3178" t="str">
            <v>6</v>
          </cell>
          <cell r="D3178" t="str">
            <v>LEASE/RENTALS</v>
          </cell>
          <cell r="E3178">
            <v>6269</v>
          </cell>
          <cell r="F3178" t="str">
            <v>XEROX CORPORATION</v>
          </cell>
          <cell r="G3178" t="str">
            <v>XEROX CO000</v>
          </cell>
          <cell r="H3178">
            <v>9362100091</v>
          </cell>
          <cell r="I3178">
            <v>161.21</v>
          </cell>
          <cell r="J3178">
            <v>44371</v>
          </cell>
          <cell r="K3178">
            <v>44371</v>
          </cell>
          <cell r="L3178" t="str">
            <v>Accounts Payable (Operations)</v>
          </cell>
        </row>
        <row r="3179">
          <cell r="A3179">
            <v>202101626</v>
          </cell>
          <cell r="B3179">
            <v>199</v>
          </cell>
          <cell r="C3179" t="str">
            <v>6</v>
          </cell>
          <cell r="D3179" t="str">
            <v>LEASE/RENTALS</v>
          </cell>
          <cell r="E3179">
            <v>6269</v>
          </cell>
          <cell r="F3179" t="str">
            <v>XEROX CORPORATION</v>
          </cell>
          <cell r="G3179" t="str">
            <v>XEROX CO000</v>
          </cell>
          <cell r="H3179">
            <v>8622100002</v>
          </cell>
          <cell r="I3179">
            <v>159.33000000000001</v>
          </cell>
          <cell r="J3179">
            <v>44371</v>
          </cell>
          <cell r="K3179">
            <v>44371</v>
          </cell>
          <cell r="L3179" t="str">
            <v>Accounts Payable (Operations)</v>
          </cell>
        </row>
        <row r="3180">
          <cell r="A3180">
            <v>193189</v>
          </cell>
          <cell r="B3180">
            <v>199</v>
          </cell>
          <cell r="C3180" t="str">
            <v>6</v>
          </cell>
          <cell r="D3180" t="str">
            <v>CONTRACTED SERVICES</v>
          </cell>
          <cell r="E3180">
            <v>6299</v>
          </cell>
          <cell r="F3180" t="str">
            <v>YOU'RE INVITED BY SHELLIE</v>
          </cell>
          <cell r="G3180" t="str">
            <v>YOU'RE I000</v>
          </cell>
          <cell r="H3180">
            <v>8842100015</v>
          </cell>
          <cell r="I3180">
            <v>4700</v>
          </cell>
          <cell r="J3180">
            <v>44357</v>
          </cell>
          <cell r="K3180">
            <v>44357</v>
          </cell>
          <cell r="L3180" t="str">
            <v>Accounts Payable (Operations)</v>
          </cell>
        </row>
        <row r="3181">
          <cell r="A3181">
            <v>193360</v>
          </cell>
          <cell r="B3181">
            <v>224</v>
          </cell>
          <cell r="C3181" t="str">
            <v>6</v>
          </cell>
          <cell r="D3181" t="str">
            <v>CONTRACTED SERVICES</v>
          </cell>
          <cell r="E3181">
            <v>6299</v>
          </cell>
          <cell r="F3181" t="str">
            <v>YOUR COMMUNICATION BRIDGE LLC</v>
          </cell>
          <cell r="G3181" t="str">
            <v>YOUR COM000</v>
          </cell>
          <cell r="H3181">
            <v>0</v>
          </cell>
          <cell r="I3181">
            <v>100</v>
          </cell>
          <cell r="J3181">
            <v>44377</v>
          </cell>
          <cell r="K3181">
            <v>44377</v>
          </cell>
          <cell r="L3181" t="str">
            <v>Accounts Payable (Operations)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8"/>
  <sheetViews>
    <sheetView tabSelected="1" topLeftCell="A575" zoomScaleNormal="100" workbookViewId="0">
      <selection activeCell="F608" sqref="F608"/>
    </sheetView>
  </sheetViews>
  <sheetFormatPr defaultColWidth="9.140625" defaultRowHeight="15" x14ac:dyDescent="0.25"/>
  <cols>
    <col min="1" max="1" width="2.28515625" customWidth="1"/>
    <col min="2" max="2" width="15" style="44" bestFit="1" customWidth="1"/>
    <col min="3" max="3" width="2.28515625" customWidth="1"/>
    <col min="4" max="4" width="12.7109375" style="44" bestFit="1" customWidth="1"/>
    <col min="5" max="5" width="2.42578125" customWidth="1"/>
    <col min="6" max="7" width="49.5703125" customWidth="1"/>
    <col min="8" max="8" width="2.28515625" customWidth="1"/>
    <col min="9" max="9" width="17.140625" style="2" customWidth="1"/>
    <col min="10" max="10" width="2.5703125" style="2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4" t="s">
        <v>0</v>
      </c>
      <c r="B1" s="15"/>
      <c r="C1" s="16"/>
      <c r="D1" s="15"/>
      <c r="E1" s="16"/>
      <c r="F1" s="16"/>
      <c r="G1" s="16"/>
      <c r="H1" s="16"/>
      <c r="I1" s="1"/>
      <c r="J1" s="16"/>
      <c r="L1" s="2"/>
    </row>
    <row r="2" spans="1:12" ht="18" customHeight="1" x14ac:dyDescent="0.3">
      <c r="A2" s="17" t="s">
        <v>1</v>
      </c>
      <c r="B2" s="18"/>
      <c r="C2" s="19"/>
      <c r="D2" s="18"/>
      <c r="E2" s="19"/>
      <c r="F2" s="19"/>
      <c r="G2" s="19"/>
      <c r="H2" s="19"/>
      <c r="I2" s="3"/>
      <c r="J2" s="19"/>
      <c r="L2" s="2"/>
    </row>
    <row r="3" spans="1:12" x14ac:dyDescent="0.25">
      <c r="A3" s="20" t="s">
        <v>2</v>
      </c>
      <c r="B3" s="21"/>
      <c r="C3" s="20"/>
      <c r="D3" s="21"/>
      <c r="E3" s="20"/>
      <c r="F3" s="20"/>
      <c r="G3" s="20"/>
      <c r="H3" s="20"/>
      <c r="I3" s="4"/>
      <c r="J3" s="20"/>
      <c r="L3" s="2"/>
    </row>
    <row r="4" spans="1:12" x14ac:dyDescent="0.25">
      <c r="A4" s="20"/>
      <c r="B4" s="21"/>
      <c r="C4" s="20"/>
      <c r="D4" s="21"/>
      <c r="E4" s="20"/>
      <c r="F4" s="20"/>
      <c r="G4" s="20"/>
      <c r="H4" s="20"/>
      <c r="I4" s="4"/>
      <c r="J4" s="20"/>
      <c r="L4" s="2"/>
    </row>
    <row r="5" spans="1:12" x14ac:dyDescent="0.25">
      <c r="A5" s="22"/>
      <c r="B5" s="23" t="s">
        <v>3</v>
      </c>
      <c r="C5" s="23"/>
      <c r="D5" s="24" t="s">
        <v>3</v>
      </c>
      <c r="E5" s="23"/>
      <c r="F5" s="25"/>
      <c r="G5" s="25"/>
      <c r="H5" s="25"/>
      <c r="I5" s="5" t="s">
        <v>3</v>
      </c>
      <c r="J5" s="5"/>
      <c r="L5" s="2"/>
    </row>
    <row r="6" spans="1:12" ht="15.75" thickBot="1" x14ac:dyDescent="0.3">
      <c r="A6" s="22"/>
      <c r="B6" s="26" t="s">
        <v>4</v>
      </c>
      <c r="C6" s="23"/>
      <c r="D6" s="27" t="s">
        <v>5</v>
      </c>
      <c r="E6" s="23"/>
      <c r="F6" s="26" t="s">
        <v>6</v>
      </c>
      <c r="G6" s="26" t="s">
        <v>31</v>
      </c>
      <c r="H6" s="23"/>
      <c r="I6" s="6" t="s">
        <v>7</v>
      </c>
      <c r="J6" s="7"/>
      <c r="L6" s="2"/>
    </row>
    <row r="7" spans="1:12" ht="6" customHeight="1" x14ac:dyDescent="0.25">
      <c r="A7" s="22"/>
      <c r="B7" s="23"/>
      <c r="C7" s="23"/>
      <c r="D7" s="24"/>
      <c r="E7" s="23"/>
      <c r="F7" s="23"/>
      <c r="G7" s="23"/>
      <c r="H7" s="23"/>
      <c r="I7" s="7"/>
      <c r="J7" s="7"/>
      <c r="L7" s="2"/>
    </row>
    <row r="8" spans="1:12" ht="17.25" customHeight="1" x14ac:dyDescent="0.25">
      <c r="A8" s="28" t="s">
        <v>8</v>
      </c>
      <c r="B8" s="29"/>
      <c r="C8" s="23"/>
      <c r="D8" s="24"/>
      <c r="E8" s="23"/>
      <c r="F8" s="23"/>
      <c r="G8" s="23"/>
      <c r="H8" s="23"/>
      <c r="I8" s="7"/>
      <c r="J8" s="7"/>
      <c r="L8" s="2"/>
    </row>
    <row r="9" spans="1:12" s="22" customFormat="1" ht="15.75" x14ac:dyDescent="0.25">
      <c r="B9" s="30">
        <v>193043</v>
      </c>
      <c r="C9" s="31"/>
      <c r="D9" s="32">
        <f>VLOOKUP(B9,'[1]4. Skyward Matched'!$A$2:$L$3181,10,FALSE)</f>
        <v>44350</v>
      </c>
      <c r="E9" s="33"/>
      <c r="F9" s="34" t="str">
        <f>VLOOKUP(B9,'[1]4. Skyward Matched'!$A$2:$K$3181,6,FALSE)</f>
        <v>AL'S WATER,  INC</v>
      </c>
      <c r="G9" s="34" t="str">
        <f>VLOOKUP(B9,'[1]4. Skyward Matched'!$A$2:$K$3181,4,FALSE)</f>
        <v>LEASE/RENTALS</v>
      </c>
      <c r="H9" s="31"/>
      <c r="I9" s="8">
        <v>95</v>
      </c>
      <c r="J9" s="35"/>
    </row>
    <row r="10" spans="1:12" s="22" customFormat="1" ht="15.75" x14ac:dyDescent="0.25">
      <c r="B10" s="30">
        <v>193044</v>
      </c>
      <c r="C10" s="31"/>
      <c r="D10" s="32">
        <f>VLOOKUP(B10,'[1]4. Skyward Matched'!$A$2:$L$3181,10,FALSE)</f>
        <v>44350</v>
      </c>
      <c r="E10" s="33"/>
      <c r="F10" s="34" t="str">
        <f>VLOOKUP(B10,'[1]4. Skyward Matched'!$A$2:$K$3181,6,FALSE)</f>
        <v>ALAN WILLIAMS AND ASSOCIATES</v>
      </c>
      <c r="G10" s="34" t="str">
        <f>VLOOKUP(B10,'[1]4. Skyward Matched'!$A$2:$K$3181,4,FALSE)</f>
        <v>MISCELLANEOUS OPERATING EXPENS</v>
      </c>
      <c r="H10" s="31"/>
      <c r="I10" s="8">
        <v>207.35</v>
      </c>
      <c r="J10" s="35"/>
    </row>
    <row r="11" spans="1:12" s="22" customFormat="1" ht="15.75" x14ac:dyDescent="0.25">
      <c r="B11" s="30">
        <v>193045</v>
      </c>
      <c r="C11" s="31"/>
      <c r="D11" s="32">
        <f>VLOOKUP(B11,'[1]4. Skyward Matched'!$A$2:$L$3181,10,FALSE)</f>
        <v>44350</v>
      </c>
      <c r="E11" s="33"/>
      <c r="F11" s="34" t="str">
        <f>VLOOKUP(B11,'[1]4. Skyward Matched'!$A$2:$K$3181,6,FALSE)</f>
        <v>ALCARAZ, JUAN</v>
      </c>
      <c r="G11" s="34" t="str">
        <f>VLOOKUP(B11,'[1]4. Skyward Matched'!$A$2:$K$3181,4,FALSE)</f>
        <v>CONTRACTED SERVICES</v>
      </c>
      <c r="H11" s="31"/>
      <c r="I11" s="8">
        <v>500</v>
      </c>
      <c r="J11" s="35"/>
    </row>
    <row r="12" spans="1:12" s="22" customFormat="1" ht="15.75" x14ac:dyDescent="0.25">
      <c r="B12" s="30">
        <v>193046</v>
      </c>
      <c r="C12" s="31"/>
      <c r="D12" s="32">
        <f>VLOOKUP(B12,'[1]4. Skyward Matched'!$A$2:$L$3181,10,FALSE)</f>
        <v>44350</v>
      </c>
      <c r="E12" s="33"/>
      <c r="F12" s="34" t="str">
        <f>VLOOKUP(B12,'[1]4. Skyward Matched'!$A$2:$K$3181,6,FALSE)</f>
        <v>ATHLETIC SUPPLY INC</v>
      </c>
      <c r="G12" s="34" t="str">
        <f>VLOOKUP(B12,'[1]4. Skyward Matched'!$A$2:$K$3181,4,FALSE)</f>
        <v>OTHER SUPPLIES</v>
      </c>
      <c r="H12" s="31"/>
      <c r="I12" s="8">
        <v>31109</v>
      </c>
      <c r="J12" s="35"/>
    </row>
    <row r="13" spans="1:12" s="22" customFormat="1" ht="15.75" x14ac:dyDescent="0.25">
      <c r="B13" s="30">
        <v>193047</v>
      </c>
      <c r="C13" s="31"/>
      <c r="D13" s="32">
        <f>VLOOKUP(B13,'[1]4. Skyward Matched'!$A$2:$L$3181,10,FALSE)</f>
        <v>44350</v>
      </c>
      <c r="E13" s="33"/>
      <c r="F13" s="34" t="str">
        <f>VLOOKUP(B13,'[1]4. Skyward Matched'!$A$2:$K$3181,6,FALSE)</f>
        <v>AUTOZONE PARTS, INC</v>
      </c>
      <c r="G13" s="34" t="str">
        <f>VLOOKUP(B13,'[1]4. Skyward Matched'!$A$2:$K$3181,4,FALSE)</f>
        <v>VEHICLE PARTS &amp; SUPPLIES</v>
      </c>
      <c r="H13" s="31"/>
      <c r="I13" s="8">
        <v>36.85</v>
      </c>
      <c r="J13" s="35"/>
    </row>
    <row r="14" spans="1:12" s="22" customFormat="1" ht="15.75" x14ac:dyDescent="0.25">
      <c r="B14" s="30">
        <v>193048</v>
      </c>
      <c r="C14" s="31"/>
      <c r="D14" s="32">
        <f>VLOOKUP(B14,'[1]4. Skyward Matched'!$A$2:$L$3181,10,FALSE)</f>
        <v>44350</v>
      </c>
      <c r="E14" s="33"/>
      <c r="F14" s="34" t="str">
        <f>VLOOKUP(B14,'[1]4. Skyward Matched'!$A$2:$K$3181,6,FALSE)</f>
        <v>AZUGA, INC.</v>
      </c>
      <c r="G14" s="34" t="str">
        <f>VLOOKUP(B14,'[1]4. Skyward Matched'!$A$2:$K$3181,4,FALSE)</f>
        <v>CONTRACTED SERVICES</v>
      </c>
      <c r="H14" s="31"/>
      <c r="I14" s="8">
        <v>1770</v>
      </c>
      <c r="J14" s="35"/>
    </row>
    <row r="15" spans="1:12" s="22" customFormat="1" ht="15.75" x14ac:dyDescent="0.25">
      <c r="B15" s="30">
        <v>193049</v>
      </c>
      <c r="C15" s="31"/>
      <c r="D15" s="32">
        <f>VLOOKUP(B15,'[1]4. Skyward Matched'!$A$2:$L$3181,10,FALSE)</f>
        <v>44350</v>
      </c>
      <c r="E15" s="33"/>
      <c r="F15" s="34" t="str">
        <f>VLOOKUP(B15,'[1]4. Skyward Matched'!$A$2:$K$3181,6,FALSE)</f>
        <v>BARNES &amp; NOBLE INC</v>
      </c>
      <c r="G15" s="34" t="str">
        <f>VLOOKUP(B15,'[1]4. Skyward Matched'!$A$2:$K$3181,4,FALSE)</f>
        <v>READING MTLS</v>
      </c>
      <c r="H15" s="31"/>
      <c r="I15" s="8">
        <v>6480.2</v>
      </c>
      <c r="J15" s="35"/>
    </row>
    <row r="16" spans="1:12" s="22" customFormat="1" ht="15.75" x14ac:dyDescent="0.25">
      <c r="B16" s="30">
        <v>193050</v>
      </c>
      <c r="C16" s="31"/>
      <c r="D16" s="32">
        <f>VLOOKUP(B16,'[1]4. Skyward Matched'!$A$2:$L$3181,10,FALSE)</f>
        <v>44350</v>
      </c>
      <c r="E16" s="33"/>
      <c r="F16" s="34" t="str">
        <f>VLOOKUP(B16,'[1]4. Skyward Matched'!$A$2:$K$3181,6,FALSE)</f>
        <v>BASIN GLASS &amp; MIRROR</v>
      </c>
      <c r="G16" s="34" t="str">
        <f>VLOOKUP(B16,'[1]4. Skyward Matched'!$A$2:$K$3181,4,FALSE)</f>
        <v>REPAIR &amp; MAINTENANCE</v>
      </c>
      <c r="H16" s="31"/>
      <c r="I16" s="8">
        <v>729.31</v>
      </c>
      <c r="J16" s="35"/>
    </row>
    <row r="17" spans="2:10" s="22" customFormat="1" ht="15.75" x14ac:dyDescent="0.25">
      <c r="B17" s="30">
        <v>193051</v>
      </c>
      <c r="C17" s="31"/>
      <c r="D17" s="32">
        <f>VLOOKUP(B17,'[1]4. Skyward Matched'!$A$2:$L$3181,10,FALSE)</f>
        <v>44350</v>
      </c>
      <c r="E17" s="33"/>
      <c r="F17" s="34" t="str">
        <f>VLOOKUP(B17,'[1]4. Skyward Matched'!$A$2:$K$3181,6,FALSE)</f>
        <v>BOUND TO STAY BOUND BOOKS INC</v>
      </c>
      <c r="G17" s="34" t="str">
        <f>VLOOKUP(B17,'[1]4. Skyward Matched'!$A$2:$K$3181,4,FALSE)</f>
        <v>READING MTLS</v>
      </c>
      <c r="H17" s="31"/>
      <c r="I17" s="8">
        <v>1433.99</v>
      </c>
      <c r="J17" s="35"/>
    </row>
    <row r="18" spans="2:10" s="22" customFormat="1" ht="15.75" x14ac:dyDescent="0.25">
      <c r="B18" s="30">
        <v>193052</v>
      </c>
      <c r="C18" s="31"/>
      <c r="D18" s="32">
        <f>VLOOKUP(B18,'[1]4. Skyward Matched'!$A$2:$L$3181,10,FALSE)</f>
        <v>44350</v>
      </c>
      <c r="E18" s="33"/>
      <c r="F18" s="34" t="str">
        <f>VLOOKUP(B18,'[1]4. Skyward Matched'!$A$2:$K$3181,6,FALSE)</f>
        <v>CAIN ELECTRICAL SUPPLY</v>
      </c>
      <c r="G18" s="34" t="str">
        <f>VLOOKUP(B18,'[1]4. Skyward Matched'!$A$2:$K$3181,4,FALSE)</f>
        <v>JANITOR</v>
      </c>
      <c r="H18" s="31"/>
      <c r="I18" s="8">
        <v>2656.5</v>
      </c>
      <c r="J18" s="35"/>
    </row>
    <row r="19" spans="2:10" s="22" customFormat="1" ht="15.75" x14ac:dyDescent="0.25">
      <c r="B19" s="30">
        <v>193053</v>
      </c>
      <c r="C19" s="31"/>
      <c r="D19" s="32">
        <f>VLOOKUP(B19,'[1]4. Skyward Matched'!$A$2:$L$3181,10,FALSE)</f>
        <v>44350</v>
      </c>
      <c r="E19" s="33"/>
      <c r="F19" s="34" t="str">
        <f>VLOOKUP(B19,'[1]4. Skyward Matched'!$A$2:$K$3181,6,FALSE)</f>
        <v>CDW GOVERNMENT LLC</v>
      </c>
      <c r="G19" s="34" t="str">
        <f>VLOOKUP(B19,'[1]4. Skyward Matched'!$A$2:$K$3181,4,FALSE)</f>
        <v>OTHER SUPPLIES</v>
      </c>
      <c r="H19" s="31"/>
      <c r="I19" s="8">
        <v>23934.870000000006</v>
      </c>
      <c r="J19" s="35"/>
    </row>
    <row r="20" spans="2:10" s="22" customFormat="1" ht="15.75" x14ac:dyDescent="0.25">
      <c r="B20" s="30">
        <v>193054</v>
      </c>
      <c r="C20" s="31"/>
      <c r="D20" s="32">
        <f>VLOOKUP(B20,'[1]4. Skyward Matched'!$A$2:$L$3181,10,FALSE)</f>
        <v>44350</v>
      </c>
      <c r="E20" s="33"/>
      <c r="F20" s="34" t="str">
        <f>VLOOKUP(B20,'[1]4. Skyward Matched'!$A$2:$K$3181,6,FALSE)</f>
        <v>CODYS RED BALLOON</v>
      </c>
      <c r="G20" s="34" t="str">
        <f>VLOOKUP(B20,'[1]4. Skyward Matched'!$A$2:$K$3181,4,FALSE)</f>
        <v>MISCELLANEOUS OPERATING EXPENS</v>
      </c>
      <c r="H20" s="31"/>
      <c r="I20" s="8">
        <v>820</v>
      </c>
      <c r="J20" s="35"/>
    </row>
    <row r="21" spans="2:10" s="22" customFormat="1" ht="15.75" x14ac:dyDescent="0.25">
      <c r="B21" s="30">
        <v>193055</v>
      </c>
      <c r="C21" s="31"/>
      <c r="D21" s="32">
        <f>VLOOKUP(B21,'[1]4. Skyward Matched'!$A$2:$L$3181,10,FALSE)</f>
        <v>44350</v>
      </c>
      <c r="E21" s="33"/>
      <c r="F21" s="34" t="str">
        <f>VLOOKUP(B21,'[1]4. Skyward Matched'!$A$2:$K$3181,6,FALSE)</f>
        <v>CORRAL ENVIRONMENTAL CONSULTING</v>
      </c>
      <c r="G21" s="34" t="str">
        <f>VLOOKUP(B21,'[1]4. Skyward Matched'!$A$2:$K$3181,4,FALSE)</f>
        <v>PROFESSIONAL SERVICES</v>
      </c>
      <c r="H21" s="31"/>
      <c r="I21" s="8">
        <v>7200</v>
      </c>
      <c r="J21" s="35"/>
    </row>
    <row r="22" spans="2:10" s="22" customFormat="1" ht="15.75" x14ac:dyDescent="0.25">
      <c r="B22" s="30">
        <v>193056</v>
      </c>
      <c r="C22" s="31"/>
      <c r="D22" s="32">
        <f>VLOOKUP(B22,'[1]4. Skyward Matched'!$A$2:$L$3181,10,FALSE)</f>
        <v>44350</v>
      </c>
      <c r="E22" s="33"/>
      <c r="F22" s="34" t="str">
        <f>VLOOKUP(B22,'[1]4. Skyward Matched'!$A$2:$K$3181,6,FALSE)</f>
        <v>CULLIGAN WATER OF W TX INC</v>
      </c>
      <c r="G22" s="34" t="str">
        <f>VLOOKUP(B22,'[1]4. Skyward Matched'!$A$2:$K$3181,4,FALSE)</f>
        <v>LEASE/RENTALS</v>
      </c>
      <c r="H22" s="31"/>
      <c r="I22" s="8">
        <v>196.07999999999998</v>
      </c>
      <c r="J22" s="35"/>
    </row>
    <row r="23" spans="2:10" s="22" customFormat="1" ht="15.75" x14ac:dyDescent="0.25">
      <c r="B23" s="30">
        <v>193057</v>
      </c>
      <c r="C23" s="31"/>
      <c r="D23" s="32">
        <f>VLOOKUP(B23,'[1]4. Skyward Matched'!$A$2:$L$3181,10,FALSE)</f>
        <v>44350</v>
      </c>
      <c r="E23" s="33"/>
      <c r="F23" s="34" t="str">
        <f>VLOOKUP(B23,'[1]4. Skyward Matched'!$A$2:$K$3181,6,FALSE)</f>
        <v>DEMMER, KYLE</v>
      </c>
      <c r="G23" s="34" t="str">
        <f>VLOOKUP(B23,'[1]4. Skyward Matched'!$A$2:$K$3181,4,FALSE)</f>
        <v>CONTRACTED SERVICES</v>
      </c>
      <c r="H23" s="31"/>
      <c r="I23" s="8">
        <v>500</v>
      </c>
      <c r="J23" s="35"/>
    </row>
    <row r="24" spans="2:10" s="22" customFormat="1" ht="15.75" x14ac:dyDescent="0.25">
      <c r="B24" s="30">
        <v>193058</v>
      </c>
      <c r="C24" s="31"/>
      <c r="D24" s="32">
        <f>VLOOKUP(B24,'[1]4. Skyward Matched'!$A$2:$L$3181,10,FALSE)</f>
        <v>44350</v>
      </c>
      <c r="E24" s="33"/>
      <c r="F24" s="34" t="str">
        <f>VLOOKUP(B24,'[1]4. Skyward Matched'!$A$2:$K$3181,6,FALSE)</f>
        <v>DIAMOND BUSINESS SERVICES INC</v>
      </c>
      <c r="G24" s="34" t="str">
        <f>VLOOKUP(B24,'[1]4. Skyward Matched'!$A$2:$K$3181,4,FALSE)</f>
        <v>OTHER SUPPLIES</v>
      </c>
      <c r="H24" s="31"/>
      <c r="I24" s="8">
        <v>1178.2</v>
      </c>
      <c r="J24" s="35"/>
    </row>
    <row r="25" spans="2:10" s="22" customFormat="1" ht="15.75" x14ac:dyDescent="0.25">
      <c r="B25" s="30">
        <v>193059</v>
      </c>
      <c r="C25" s="31"/>
      <c r="D25" s="32">
        <f>VLOOKUP(B25,'[1]4. Skyward Matched'!$A$2:$L$3181,10,FALSE)</f>
        <v>44350</v>
      </c>
      <c r="E25" s="33"/>
      <c r="F25" s="34" t="str">
        <f>VLOOKUP(B25,'[1]4. Skyward Matched'!$A$2:$K$3181,6,FALSE)</f>
        <v>DOMINGUEZ, MARCUS</v>
      </c>
      <c r="G25" s="34" t="str">
        <f>VLOOKUP(B25,'[1]4. Skyward Matched'!$A$2:$K$3181,4,FALSE)</f>
        <v>CONTRACTED SERVICES</v>
      </c>
      <c r="H25" s="31"/>
      <c r="I25" s="8">
        <v>500</v>
      </c>
      <c r="J25" s="35"/>
    </row>
    <row r="26" spans="2:10" s="22" customFormat="1" ht="15.75" x14ac:dyDescent="0.25">
      <c r="B26" s="30">
        <v>193060</v>
      </c>
      <c r="C26" s="31"/>
      <c r="D26" s="32">
        <f>VLOOKUP(B26,'[1]4. Skyward Matched'!$A$2:$L$3181,10,FALSE)</f>
        <v>44350</v>
      </c>
      <c r="E26" s="33"/>
      <c r="F26" s="34" t="str">
        <f>VLOOKUP(B26,'[1]4. Skyward Matched'!$A$2:$K$3181,6,FALSE)</f>
        <v>FERGUSON</v>
      </c>
      <c r="G26" s="34" t="str">
        <f>VLOOKUP(B26,'[1]4. Skyward Matched'!$A$2:$K$3181,4,FALSE)</f>
        <v>JANITOR</v>
      </c>
      <c r="H26" s="31"/>
      <c r="I26" s="8">
        <v>428.58000000000004</v>
      </c>
      <c r="J26" s="35"/>
    </row>
    <row r="27" spans="2:10" s="22" customFormat="1" ht="15.75" x14ac:dyDescent="0.25">
      <c r="B27" s="30">
        <v>193061</v>
      </c>
      <c r="C27" s="31"/>
      <c r="D27" s="32">
        <f>VLOOKUP(B27,'[1]4. Skyward Matched'!$A$2:$L$3181,10,FALSE)</f>
        <v>44350</v>
      </c>
      <c r="E27" s="33"/>
      <c r="F27" s="34" t="str">
        <f>VLOOKUP(B27,'[1]4. Skyward Matched'!$A$2:$K$3181,6,FALSE)</f>
        <v>GARCES, SAMUEL JR</v>
      </c>
      <c r="G27" s="34" t="str">
        <f>VLOOKUP(B27,'[1]4. Skyward Matched'!$A$2:$K$3181,4,FALSE)</f>
        <v>CONTRACTED SERVICES</v>
      </c>
      <c r="H27" s="31"/>
      <c r="I27" s="8">
        <v>500</v>
      </c>
      <c r="J27" s="35"/>
    </row>
    <row r="28" spans="2:10" s="22" customFormat="1" ht="15.75" x14ac:dyDescent="0.25">
      <c r="B28" s="30">
        <v>193062</v>
      </c>
      <c r="C28" s="31"/>
      <c r="D28" s="32">
        <f>VLOOKUP(B28,'[1]4. Skyward Matched'!$A$2:$L$3181,10,FALSE)</f>
        <v>44350</v>
      </c>
      <c r="E28" s="33"/>
      <c r="F28" s="34" t="str">
        <f>VLOOKUP(B28,'[1]4. Skyward Matched'!$A$2:$K$3181,6,FALSE)</f>
        <v>JD PALATINE LLC</v>
      </c>
      <c r="G28" s="34" t="str">
        <f>VLOOKUP(B28,'[1]4. Skyward Matched'!$A$2:$K$3181,4,FALSE)</f>
        <v>CONTRACTED SERVICES</v>
      </c>
      <c r="H28" s="31"/>
      <c r="I28" s="8">
        <v>358.05</v>
      </c>
      <c r="J28" s="35"/>
    </row>
    <row r="29" spans="2:10" s="22" customFormat="1" ht="15.75" x14ac:dyDescent="0.25">
      <c r="B29" s="30">
        <v>193063</v>
      </c>
      <c r="C29" s="31"/>
      <c r="D29" s="32">
        <f>VLOOKUP(B29,'[1]4. Skyward Matched'!$A$2:$L$3181,10,FALSE)</f>
        <v>44350</v>
      </c>
      <c r="E29" s="33"/>
      <c r="F29" s="34" t="str">
        <f>VLOOKUP(B29,'[1]4. Skyward Matched'!$A$2:$K$3181,6,FALSE)</f>
        <v>JOHNSTONE SUPPLY</v>
      </c>
      <c r="G29" s="34" t="str">
        <f>VLOOKUP(B29,'[1]4. Skyward Matched'!$A$2:$K$3181,4,FALSE)</f>
        <v>CONTRACTED SERVICES</v>
      </c>
      <c r="H29" s="31"/>
      <c r="I29" s="8">
        <v>3251.2200000000003</v>
      </c>
      <c r="J29" s="35"/>
    </row>
    <row r="30" spans="2:10" s="22" customFormat="1" ht="15.75" x14ac:dyDescent="0.25">
      <c r="B30" s="30">
        <v>193064</v>
      </c>
      <c r="C30" s="31"/>
      <c r="D30" s="32">
        <f>VLOOKUP(B30,'[1]4. Skyward Matched'!$A$2:$L$3181,10,FALSE)</f>
        <v>44350</v>
      </c>
      <c r="E30" s="33"/>
      <c r="F30" s="34" t="str">
        <f>VLOOKUP(B30,'[1]4. Skyward Matched'!$A$2:$K$3181,6,FALSE)</f>
        <v>LD PRODUCTS</v>
      </c>
      <c r="G30" s="34" t="str">
        <f>VLOOKUP(B30,'[1]4. Skyward Matched'!$A$2:$K$3181,4,FALSE)</f>
        <v>OTHER SUPPLIES</v>
      </c>
      <c r="H30" s="31"/>
      <c r="I30" s="8">
        <v>105.03999999999999</v>
      </c>
      <c r="J30" s="35"/>
    </row>
    <row r="31" spans="2:10" s="22" customFormat="1" ht="15.75" x14ac:dyDescent="0.25">
      <c r="B31" s="30">
        <v>193065</v>
      </c>
      <c r="C31" s="31"/>
      <c r="D31" s="32">
        <f>VLOOKUP(B31,'[1]4. Skyward Matched'!$A$2:$L$3181,10,FALSE)</f>
        <v>44350</v>
      </c>
      <c r="E31" s="33"/>
      <c r="F31" s="34" t="str">
        <f>VLOOKUP(B31,'[1]4. Skyward Matched'!$A$2:$K$3181,6,FALSE)</f>
        <v>THE MARIACHI CONNECTION</v>
      </c>
      <c r="G31" s="34" t="str">
        <f>VLOOKUP(B31,'[1]4. Skyward Matched'!$A$2:$K$3181,4,FALSE)</f>
        <v>OTHER SUPPLIES</v>
      </c>
      <c r="H31" s="31"/>
      <c r="I31" s="8">
        <v>7420</v>
      </c>
      <c r="J31" s="35"/>
    </row>
    <row r="32" spans="2:10" s="22" customFormat="1" ht="15.75" x14ac:dyDescent="0.25">
      <c r="B32" s="30">
        <v>193066</v>
      </c>
      <c r="C32" s="31"/>
      <c r="D32" s="32">
        <f>VLOOKUP(B32,'[1]4. Skyward Matched'!$A$2:$L$3181,10,FALSE)</f>
        <v>44350</v>
      </c>
      <c r="E32" s="33"/>
      <c r="F32" s="34" t="str">
        <f>VLOOKUP(B32,'[1]4. Skyward Matched'!$A$2:$K$3181,6,FALSE)</f>
        <v>MAYFIELD, KIMBERLY</v>
      </c>
      <c r="G32" s="34" t="str">
        <f>VLOOKUP(B32,'[1]4. Skyward Matched'!$A$2:$K$3181,4,FALSE)</f>
        <v>CONTRACTED SERVICES</v>
      </c>
      <c r="H32" s="31"/>
      <c r="I32" s="8">
        <v>500</v>
      </c>
      <c r="J32" s="35"/>
    </row>
    <row r="33" spans="2:10" s="22" customFormat="1" ht="15.75" x14ac:dyDescent="0.25">
      <c r="B33" s="30">
        <v>193067</v>
      </c>
      <c r="C33" s="31"/>
      <c r="D33" s="32">
        <f>VLOOKUP(B33,'[1]4. Skyward Matched'!$A$2:$L$3181,10,FALSE)</f>
        <v>44350</v>
      </c>
      <c r="E33" s="33"/>
      <c r="F33" s="34" t="str">
        <f>VLOOKUP(B33,'[1]4. Skyward Matched'!$A$2:$K$3181,6,FALSE)</f>
        <v>MCCOYS BUILDING SUPPLY CTR</v>
      </c>
      <c r="G33" s="34" t="str">
        <f>VLOOKUP(B33,'[1]4. Skyward Matched'!$A$2:$K$3181,4,FALSE)</f>
        <v>JANITOR</v>
      </c>
      <c r="H33" s="31"/>
      <c r="I33" s="8">
        <v>574.49</v>
      </c>
      <c r="J33" s="35"/>
    </row>
    <row r="34" spans="2:10" s="22" customFormat="1" ht="15.75" x14ac:dyDescent="0.25">
      <c r="B34" s="30">
        <v>193068</v>
      </c>
      <c r="C34" s="31"/>
      <c r="D34" s="32">
        <f>VLOOKUP(B34,'[1]4. Skyward Matched'!$A$2:$L$3181,10,FALSE)</f>
        <v>44350</v>
      </c>
      <c r="E34" s="33"/>
      <c r="F34" s="34" t="str">
        <f>VLOOKUP(B34,'[1]4. Skyward Matched'!$A$2:$K$3181,6,FALSE)</f>
        <v>MID AMERICAN RESEARCH CHEMICAL</v>
      </c>
      <c r="G34" s="34" t="str">
        <f>VLOOKUP(B34,'[1]4. Skyward Matched'!$A$2:$K$3181,4,FALSE)</f>
        <v>JANITOR</v>
      </c>
      <c r="H34" s="31"/>
      <c r="I34" s="8">
        <v>2655.66</v>
      </c>
      <c r="J34" s="35"/>
    </row>
    <row r="35" spans="2:10" s="22" customFormat="1" ht="15.75" x14ac:dyDescent="0.25">
      <c r="B35" s="30">
        <v>193069</v>
      </c>
      <c r="C35" s="31"/>
      <c r="D35" s="32">
        <f>VLOOKUP(B35,'[1]4. Skyward Matched'!$A$2:$L$3181,10,FALSE)</f>
        <v>44350</v>
      </c>
      <c r="E35" s="33"/>
      <c r="F35" s="34" t="str">
        <f>VLOOKUP(B35,'[1]4. Skyward Matched'!$A$2:$K$3181,6,FALSE)</f>
        <v>MIDLAND COLLEGE</v>
      </c>
      <c r="G35" s="34" t="str">
        <f>VLOOKUP(B35,'[1]4. Skyward Matched'!$A$2:$K$3181,4,FALSE)</f>
        <v>MIDLAND COLLEGE TUITION</v>
      </c>
      <c r="H35" s="31"/>
      <c r="I35" s="8">
        <v>3456</v>
      </c>
      <c r="J35" s="35"/>
    </row>
    <row r="36" spans="2:10" s="22" customFormat="1" ht="15.75" x14ac:dyDescent="0.25">
      <c r="B36" s="30">
        <v>193070</v>
      </c>
      <c r="C36" s="31"/>
      <c r="D36" s="32">
        <f>VLOOKUP(B36,'[1]4. Skyward Matched'!$A$2:$L$3181,10,FALSE)</f>
        <v>44350</v>
      </c>
      <c r="E36" s="33"/>
      <c r="F36" s="34" t="str">
        <f>VLOOKUP(B36,'[1]4. Skyward Matched'!$A$2:$K$3181,6,FALSE)</f>
        <v>MIDLAND MUFFLER BRAKE/ALIGNMEN</v>
      </c>
      <c r="G36" s="34" t="str">
        <f>VLOOKUP(B36,'[1]4. Skyward Matched'!$A$2:$K$3181,4,FALSE)</f>
        <v>REPAIR &amp; MAINTENANCE</v>
      </c>
      <c r="H36" s="31"/>
      <c r="I36" s="8">
        <v>701.75</v>
      </c>
      <c r="J36" s="35"/>
    </row>
    <row r="37" spans="2:10" s="22" customFormat="1" ht="15.75" x14ac:dyDescent="0.25">
      <c r="B37" s="30">
        <v>193071</v>
      </c>
      <c r="C37" s="31"/>
      <c r="D37" s="32">
        <f>VLOOKUP(B37,'[1]4. Skyward Matched'!$A$2:$L$3181,10,FALSE)</f>
        <v>44350</v>
      </c>
      <c r="E37" s="33"/>
      <c r="F37" s="34" t="str">
        <f>VLOOKUP(B37,'[1]4. Skyward Matched'!$A$2:$K$3181,6,FALSE)</f>
        <v>MIDLAND WINNELSON CO</v>
      </c>
      <c r="G37" s="34" t="str">
        <f>VLOOKUP(B37,'[1]4. Skyward Matched'!$A$2:$K$3181,4,FALSE)</f>
        <v>JANITOR</v>
      </c>
      <c r="H37" s="31"/>
      <c r="I37" s="8">
        <v>373.57</v>
      </c>
      <c r="J37" s="35"/>
    </row>
    <row r="38" spans="2:10" s="22" customFormat="1" ht="15.75" x14ac:dyDescent="0.25">
      <c r="B38" s="30">
        <v>193072</v>
      </c>
      <c r="C38" s="31"/>
      <c r="D38" s="32">
        <f>VLOOKUP(B38,'[1]4. Skyward Matched'!$A$2:$L$3181,10,FALSE)</f>
        <v>44350</v>
      </c>
      <c r="E38" s="33"/>
      <c r="F38" s="34" t="str">
        <f>VLOOKUP(B38,'[1]4. Skyward Matched'!$A$2:$K$3181,6,FALSE)</f>
        <v>MIDLAND ISD TECHNOLOGY</v>
      </c>
      <c r="G38" s="34" t="str">
        <f>VLOOKUP(B38,'[1]4. Skyward Matched'!$A$2:$K$3181,4,FALSE)</f>
        <v>OTHER SUPPLIES</v>
      </c>
      <c r="H38" s="31"/>
      <c r="I38" s="8">
        <v>873.25</v>
      </c>
      <c r="J38" s="35"/>
    </row>
    <row r="39" spans="2:10" s="22" customFormat="1" ht="15.75" x14ac:dyDescent="0.25">
      <c r="B39" s="30">
        <v>193073</v>
      </c>
      <c r="C39" s="31"/>
      <c r="D39" s="32">
        <f>VLOOKUP(B39,'[1]4. Skyward Matched'!$A$2:$L$3181,10,FALSE)</f>
        <v>44350</v>
      </c>
      <c r="E39" s="33"/>
      <c r="F39" s="34" t="str">
        <f>VLOOKUP(B39,'[1]4. Skyward Matched'!$A$2:$K$3181,6,FALSE)</f>
        <v>N TUNE MUSIC AND SOUND INC</v>
      </c>
      <c r="G39" s="34" t="str">
        <f>VLOOKUP(B39,'[1]4. Skyward Matched'!$A$2:$K$3181,4,FALSE)</f>
        <v>EQPT $1,000&lt;X&lt;$5,000</v>
      </c>
      <c r="H39" s="31"/>
      <c r="I39" s="8">
        <v>6511.88</v>
      </c>
      <c r="J39" s="35"/>
    </row>
    <row r="40" spans="2:10" s="22" customFormat="1" ht="15.75" x14ac:dyDescent="0.25">
      <c r="B40" s="30">
        <v>193074</v>
      </c>
      <c r="C40" s="31"/>
      <c r="D40" s="32">
        <f>VLOOKUP(B40,'[1]4. Skyward Matched'!$A$2:$L$3181,10,FALSE)</f>
        <v>44350</v>
      </c>
      <c r="E40" s="33"/>
      <c r="F40" s="34" t="str">
        <f>VLOOKUP(B40,'[1]4. Skyward Matched'!$A$2:$K$3181,6,FALSE)</f>
        <v>NASCO</v>
      </c>
      <c r="G40" s="34" t="str">
        <f>VLOOKUP(B40,'[1]4. Skyward Matched'!$A$2:$K$3181,4,FALSE)</f>
        <v>OTHER SUPPLIES</v>
      </c>
      <c r="H40" s="31"/>
      <c r="I40" s="8">
        <v>28.66</v>
      </c>
      <c r="J40" s="35"/>
    </row>
    <row r="41" spans="2:10" s="22" customFormat="1" ht="15.75" x14ac:dyDescent="0.25">
      <c r="B41" s="30">
        <v>193075</v>
      </c>
      <c r="C41" s="31"/>
      <c r="D41" s="32">
        <f>VLOOKUP(B41,'[1]4. Skyward Matched'!$A$2:$L$3181,10,FALSE)</f>
        <v>44350</v>
      </c>
      <c r="E41" s="33"/>
      <c r="F41" s="34" t="str">
        <f>VLOOKUP(B41,'[1]4. Skyward Matched'!$A$2:$K$3181,6,FALSE)</f>
        <v>NEDRP, LLC</v>
      </c>
      <c r="G41" s="34" t="str">
        <f>VLOOKUP(B41,'[1]4. Skyward Matched'!$A$2:$K$3181,4,FALSE)</f>
        <v>MISCELLANEOUS OPERATING EXPENS</v>
      </c>
      <c r="H41" s="31"/>
      <c r="I41" s="8">
        <v>1350</v>
      </c>
      <c r="J41" s="35"/>
    </row>
    <row r="42" spans="2:10" s="22" customFormat="1" ht="15.75" x14ac:dyDescent="0.25">
      <c r="B42" s="30">
        <v>193076</v>
      </c>
      <c r="C42" s="31"/>
      <c r="D42" s="32">
        <f>VLOOKUP(B42,'[1]4. Skyward Matched'!$A$2:$L$3181,10,FALSE)</f>
        <v>44350</v>
      </c>
      <c r="E42" s="33"/>
      <c r="F42" s="34" t="str">
        <f>VLOOKUP(B42,'[1]4. Skyward Matched'!$A$2:$K$3181,6,FALSE)</f>
        <v>NIMBUS DRINKING WATER SYSTEMS</v>
      </c>
      <c r="G42" s="34" t="str">
        <f>VLOOKUP(B42,'[1]4. Skyward Matched'!$A$2:$K$3181,4,FALSE)</f>
        <v>LEASE/RENTALS</v>
      </c>
      <c r="H42" s="31"/>
      <c r="I42" s="8">
        <v>25</v>
      </c>
      <c r="J42" s="35"/>
    </row>
    <row r="43" spans="2:10" s="22" customFormat="1" ht="15.75" x14ac:dyDescent="0.25">
      <c r="B43" s="30">
        <v>193077</v>
      </c>
      <c r="C43" s="31"/>
      <c r="D43" s="32">
        <f>VLOOKUP(B43,'[1]4. Skyward Matched'!$A$2:$L$3181,10,FALSE)</f>
        <v>44350</v>
      </c>
      <c r="E43" s="33"/>
      <c r="F43" s="34" t="str">
        <f>VLOOKUP(B43,'[1]4. Skyward Matched'!$A$2:$K$3181,6,FALSE)</f>
        <v>OFFICEWISE FURNITURE &amp; SUPPLY</v>
      </c>
      <c r="G43" s="34" t="str">
        <f>VLOOKUP(B43,'[1]4. Skyward Matched'!$A$2:$K$3181,4,FALSE)</f>
        <v>FURNITURE &lt; $5,000</v>
      </c>
      <c r="H43" s="31"/>
      <c r="I43" s="8">
        <v>1977.34</v>
      </c>
      <c r="J43" s="35"/>
    </row>
    <row r="44" spans="2:10" s="22" customFormat="1" ht="15.75" x14ac:dyDescent="0.25">
      <c r="B44" s="30">
        <v>193078</v>
      </c>
      <c r="C44" s="31"/>
      <c r="D44" s="32">
        <f>VLOOKUP(B44,'[1]4. Skyward Matched'!$A$2:$L$3181,10,FALSE)</f>
        <v>44350</v>
      </c>
      <c r="E44" s="33"/>
      <c r="F44" s="34" t="str">
        <f>VLOOKUP(B44,'[1]4. Skyward Matched'!$A$2:$K$3181,6,FALSE)</f>
        <v>OVERHEAD DOOR COMPANY</v>
      </c>
      <c r="G44" s="34" t="str">
        <f>VLOOKUP(B44,'[1]4. Skyward Matched'!$A$2:$K$3181,4,FALSE)</f>
        <v>REPAIR &amp; MAINTENANCE</v>
      </c>
      <c r="H44" s="31"/>
      <c r="I44" s="8">
        <v>195</v>
      </c>
      <c r="J44" s="35"/>
    </row>
    <row r="45" spans="2:10" s="22" customFormat="1" ht="15.75" x14ac:dyDescent="0.25">
      <c r="B45" s="30">
        <v>193079</v>
      </c>
      <c r="C45" s="31"/>
      <c r="D45" s="32">
        <f>VLOOKUP(B45,'[1]4. Skyward Matched'!$A$2:$L$3181,10,FALSE)</f>
        <v>44350</v>
      </c>
      <c r="E45" s="33"/>
      <c r="F45" s="34" t="str">
        <f>VLOOKUP(B45,'[1]4. Skyward Matched'!$A$2:$K$3181,6,FALSE)</f>
        <v>PIRIANO CONSULTING INC</v>
      </c>
      <c r="G45" s="34" t="str">
        <f>VLOOKUP(B45,'[1]4. Skyward Matched'!$A$2:$K$3181,4,FALSE)</f>
        <v>OTHER SUPPLIES</v>
      </c>
      <c r="H45" s="31"/>
      <c r="I45" s="8">
        <v>1002.89</v>
      </c>
      <c r="J45" s="35"/>
    </row>
    <row r="46" spans="2:10" s="22" customFormat="1" ht="15.75" x14ac:dyDescent="0.25">
      <c r="B46" s="30">
        <v>193080</v>
      </c>
      <c r="C46" s="31"/>
      <c r="D46" s="32">
        <f>VLOOKUP(B46,'[1]4. Skyward Matched'!$A$2:$L$3181,10,FALSE)</f>
        <v>44350</v>
      </c>
      <c r="E46" s="33"/>
      <c r="F46" s="34" t="str">
        <f>VLOOKUP(B46,'[1]4. Skyward Matched'!$A$2:$K$3181,6,FALSE)</f>
        <v>PRINT SHOP</v>
      </c>
      <c r="G46" s="34" t="str">
        <f>VLOOKUP(B46,'[1]4. Skyward Matched'!$A$2:$K$3181,4,FALSE)</f>
        <v>OTHER SUPPLIES</v>
      </c>
      <c r="H46" s="31"/>
      <c r="I46" s="8">
        <v>449.84000000000003</v>
      </c>
      <c r="J46" s="35"/>
    </row>
    <row r="47" spans="2:10" s="22" customFormat="1" ht="15.75" x14ac:dyDescent="0.25">
      <c r="B47" s="30">
        <v>193081</v>
      </c>
      <c r="C47" s="31"/>
      <c r="D47" s="32">
        <f>VLOOKUP(B47,'[1]4. Skyward Matched'!$A$2:$L$3181,10,FALSE)</f>
        <v>44350</v>
      </c>
      <c r="E47" s="33"/>
      <c r="F47" s="34" t="str">
        <f>VLOOKUP(B47,'[1]4. Skyward Matched'!$A$2:$K$3181,6,FALSE)</f>
        <v>PROFESSIONAL TURF PRODUCTS LP</v>
      </c>
      <c r="G47" s="34" t="str">
        <f>VLOOKUP(B47,'[1]4. Skyward Matched'!$A$2:$K$3181,4,FALSE)</f>
        <v>GROUNDS</v>
      </c>
      <c r="H47" s="31"/>
      <c r="I47" s="8">
        <v>1910.1</v>
      </c>
      <c r="J47" s="35"/>
    </row>
    <row r="48" spans="2:10" s="22" customFormat="1" ht="15.75" x14ac:dyDescent="0.25">
      <c r="B48" s="30">
        <v>193082</v>
      </c>
      <c r="C48" s="31"/>
      <c r="D48" s="32">
        <f>VLOOKUP(B48,'[1]4. Skyward Matched'!$A$2:$L$3181,10,FALSE)</f>
        <v>44350</v>
      </c>
      <c r="E48" s="33"/>
      <c r="F48" s="34" t="str">
        <f>VLOOKUP(B48,'[1]4. Skyward Matched'!$A$2:$K$3181,6,FALSE)</f>
        <v>PROFESSIONAL DOCUMENT SYSTEMS INC</v>
      </c>
      <c r="G48" s="34" t="str">
        <f>VLOOKUP(B48,'[1]4. Skyward Matched'!$A$2:$K$3181,4,FALSE)</f>
        <v>SUBSCRIPTION SERVICES</v>
      </c>
      <c r="H48" s="31"/>
      <c r="I48" s="8">
        <v>3255.02</v>
      </c>
      <c r="J48" s="35"/>
    </row>
    <row r="49" spans="2:10" s="22" customFormat="1" ht="15.75" x14ac:dyDescent="0.25">
      <c r="B49" s="30">
        <v>193083</v>
      </c>
      <c r="C49" s="31"/>
      <c r="D49" s="32">
        <f>VLOOKUP(B49,'[1]4. Skyward Matched'!$A$2:$L$3181,10,FALSE)</f>
        <v>44350</v>
      </c>
      <c r="E49" s="33"/>
      <c r="F49" s="34" t="str">
        <f>VLOOKUP(B49,'[1]4. Skyward Matched'!$A$2:$K$3181,6,FALSE)</f>
        <v>RAMIREZ, ERICK</v>
      </c>
      <c r="G49" s="34" t="str">
        <f>VLOOKUP(B49,'[1]4. Skyward Matched'!$A$2:$K$3181,4,FALSE)</f>
        <v>CONTRACTED SERVICES</v>
      </c>
      <c r="H49" s="31"/>
      <c r="I49" s="8">
        <v>500</v>
      </c>
      <c r="J49" s="35"/>
    </row>
    <row r="50" spans="2:10" s="22" customFormat="1" ht="15.75" x14ac:dyDescent="0.25">
      <c r="B50" s="30">
        <v>193084</v>
      </c>
      <c r="C50" s="31"/>
      <c r="D50" s="32">
        <f>VLOOKUP(B50,'[1]4. Skyward Matched'!$A$2:$L$3181,10,FALSE)</f>
        <v>44350</v>
      </c>
      <c r="E50" s="33"/>
      <c r="F50" s="34" t="str">
        <f>VLOOKUP(B50,'[1]4. Skyward Matched'!$A$2:$K$3181,6,FALSE)</f>
        <v>REALLY GREAT READING</v>
      </c>
      <c r="G50" s="34" t="str">
        <f>VLOOKUP(B50,'[1]4. Skyward Matched'!$A$2:$K$3181,4,FALSE)</f>
        <v>READING MTLS</v>
      </c>
      <c r="H50" s="31"/>
      <c r="I50" s="8">
        <v>109</v>
      </c>
      <c r="J50" s="35"/>
    </row>
    <row r="51" spans="2:10" s="22" customFormat="1" ht="15.75" x14ac:dyDescent="0.25">
      <c r="B51" s="30">
        <v>193086</v>
      </c>
      <c r="C51" s="31"/>
      <c r="D51" s="32">
        <f>VLOOKUP(B51,'[1]4. Skyward Matched'!$A$2:$L$3181,10,FALSE)</f>
        <v>44350</v>
      </c>
      <c r="E51" s="33"/>
      <c r="F51" s="34" t="str">
        <f>VLOOKUP(B51,'[1]4. Skyward Matched'!$A$2:$K$3181,6,FALSE)</f>
        <v>ROBERTS TRUCK CENTER</v>
      </c>
      <c r="G51" s="34" t="str">
        <f>VLOOKUP(B51,'[1]4. Skyward Matched'!$A$2:$K$3181,4,FALSE)</f>
        <v>REPAIR &amp; MAINTENANCE</v>
      </c>
      <c r="H51" s="31"/>
      <c r="I51" s="8">
        <v>3993.16</v>
      </c>
      <c r="J51" s="35"/>
    </row>
    <row r="52" spans="2:10" s="22" customFormat="1" ht="15.75" x14ac:dyDescent="0.25">
      <c r="B52" s="30">
        <v>193087</v>
      </c>
      <c r="C52" s="31"/>
      <c r="D52" s="32">
        <f>VLOOKUP(B52,'[1]4. Skyward Matched'!$A$2:$L$3181,10,FALSE)</f>
        <v>44350</v>
      </c>
      <c r="E52" s="33"/>
      <c r="F52" s="34" t="str">
        <f>VLOOKUP(B52,'[1]4. Skyward Matched'!$A$2:$K$3181,6,FALSE)</f>
        <v>SHERWIN WILLIAMS CO</v>
      </c>
      <c r="G52" s="34" t="str">
        <f>VLOOKUP(B52,'[1]4. Skyward Matched'!$A$2:$K$3181,4,FALSE)</f>
        <v>JANITOR</v>
      </c>
      <c r="H52" s="31"/>
      <c r="I52" s="8">
        <v>830.81999999999994</v>
      </c>
      <c r="J52" s="35"/>
    </row>
    <row r="53" spans="2:10" s="22" customFormat="1" ht="15.75" x14ac:dyDescent="0.25">
      <c r="B53" s="30">
        <v>193088</v>
      </c>
      <c r="C53" s="31"/>
      <c r="D53" s="32">
        <f>VLOOKUP(B53,'[1]4. Skyward Matched'!$A$2:$L$3181,10,FALSE)</f>
        <v>44350</v>
      </c>
      <c r="E53" s="33"/>
      <c r="F53" s="34" t="str">
        <f>VLOOKUP(B53,'[1]4. Skyward Matched'!$A$2:$K$3181,6,FALSE)</f>
        <v>SIMS PLASTICS INC</v>
      </c>
      <c r="G53" s="34" t="str">
        <f>VLOOKUP(B53,'[1]4. Skyward Matched'!$A$2:$K$3181,4,FALSE)</f>
        <v>JANITOR</v>
      </c>
      <c r="H53" s="31"/>
      <c r="I53" s="8">
        <v>136.06</v>
      </c>
      <c r="J53" s="35"/>
    </row>
    <row r="54" spans="2:10" s="22" customFormat="1" ht="15.75" x14ac:dyDescent="0.25">
      <c r="B54" s="30">
        <v>193089</v>
      </c>
      <c r="C54" s="31"/>
      <c r="D54" s="32">
        <f>VLOOKUP(B54,'[1]4. Skyward Matched'!$A$2:$L$3181,10,FALSE)</f>
        <v>44350</v>
      </c>
      <c r="E54" s="33"/>
      <c r="F54" s="34" t="str">
        <f>VLOOKUP(B54,'[1]4. Skyward Matched'!$A$2:$K$3181,6,FALSE)</f>
        <v>SMITH, DARIEN</v>
      </c>
      <c r="G54" s="34" t="str">
        <f>VLOOKUP(B54,'[1]4. Skyward Matched'!$A$2:$K$3181,4,FALSE)</f>
        <v>CONTRACTED SERVICES</v>
      </c>
      <c r="H54" s="31"/>
      <c r="I54" s="8">
        <v>500</v>
      </c>
      <c r="J54" s="35"/>
    </row>
    <row r="55" spans="2:10" s="22" customFormat="1" ht="15.75" x14ac:dyDescent="0.25">
      <c r="B55" s="30">
        <v>193091</v>
      </c>
      <c r="C55" s="31"/>
      <c r="D55" s="32">
        <f>VLOOKUP(B55,'[1]4. Skyward Matched'!$A$2:$L$3181,10,FALSE)</f>
        <v>44350</v>
      </c>
      <c r="E55" s="33"/>
      <c r="F55" s="34" t="str">
        <f>VLOOKUP(B55,'[1]4. Skyward Matched'!$A$2:$K$3181,6,FALSE)</f>
        <v>TASB INC/TX ASSN OF SCHOOL BRD</v>
      </c>
      <c r="G55" s="34" t="str">
        <f>VLOOKUP(B55,'[1]4. Skyward Matched'!$A$2:$K$3181,4,FALSE)</f>
        <v>MISCELLANEOUS OPERATING EXPENS</v>
      </c>
      <c r="H55" s="31"/>
      <c r="I55" s="8">
        <v>150</v>
      </c>
      <c r="J55" s="35"/>
    </row>
    <row r="56" spans="2:10" s="22" customFormat="1" ht="15.75" x14ac:dyDescent="0.25">
      <c r="B56" s="30">
        <v>193092</v>
      </c>
      <c r="C56" s="31"/>
      <c r="D56" s="32">
        <f>VLOOKUP(B56,'[1]4. Skyward Matched'!$A$2:$L$3181,10,FALSE)</f>
        <v>44350</v>
      </c>
      <c r="E56" s="33"/>
      <c r="F56" s="34" t="str">
        <f>VLOOKUP(B56,'[1]4. Skyward Matched'!$A$2:$K$3181,6,FALSE)</f>
        <v>THE JUICE PLUS+ COMPANY LLC</v>
      </c>
      <c r="G56" s="34" t="str">
        <f>VLOOKUP(B56,'[1]4. Skyward Matched'!$A$2:$K$3181,4,FALSE)</f>
        <v>OTHER SUPPLIES</v>
      </c>
      <c r="H56" s="31"/>
      <c r="I56" s="8">
        <v>2692</v>
      </c>
      <c r="J56" s="35"/>
    </row>
    <row r="57" spans="2:10" s="22" customFormat="1" ht="15.75" x14ac:dyDescent="0.25">
      <c r="B57" s="30">
        <v>193093</v>
      </c>
      <c r="C57" s="31"/>
      <c r="D57" s="32">
        <f>VLOOKUP(B57,'[1]4. Skyward Matched'!$A$2:$L$3181,10,FALSE)</f>
        <v>44350</v>
      </c>
      <c r="E57" s="33"/>
      <c r="F57" s="34" t="str">
        <f>VLOOKUP(B57,'[1]4. Skyward Matched'!$A$2:$K$3181,6,FALSE)</f>
        <v>THOMAS BUS GULF COAST GP INC</v>
      </c>
      <c r="G57" s="34" t="str">
        <f>VLOOKUP(B57,'[1]4. Skyward Matched'!$A$2:$K$3181,4,FALSE)</f>
        <v>VEHICLE PARTS &amp; SUPPLIES</v>
      </c>
      <c r="H57" s="31"/>
      <c r="I57" s="8">
        <v>541.56000000000006</v>
      </c>
      <c r="J57" s="35"/>
    </row>
    <row r="58" spans="2:10" s="22" customFormat="1" ht="15.75" x14ac:dyDescent="0.25">
      <c r="B58" s="30">
        <v>193094</v>
      </c>
      <c r="C58" s="31"/>
      <c r="D58" s="32">
        <f>VLOOKUP(B58,'[1]4. Skyward Matched'!$A$2:$L$3181,10,FALSE)</f>
        <v>44350</v>
      </c>
      <c r="E58" s="33"/>
      <c r="F58" s="34" t="str">
        <f>VLOOKUP(B58,'[1]4. Skyward Matched'!$A$2:$K$3181,6,FALSE)</f>
        <v>TRANSPORTATION SERVICES</v>
      </c>
      <c r="G58" s="34" t="str">
        <f>VLOOKUP(B58,'[1]4. Skyward Matched'!$A$2:$K$3181,4,FALSE)</f>
        <v>STUDENT TRAVEL</v>
      </c>
      <c r="H58" s="31"/>
      <c r="I58" s="8">
        <v>25</v>
      </c>
      <c r="J58" s="35"/>
    </row>
    <row r="59" spans="2:10" s="22" customFormat="1" ht="15.75" x14ac:dyDescent="0.25">
      <c r="B59" s="30">
        <v>193095</v>
      </c>
      <c r="C59" s="31"/>
      <c r="D59" s="32">
        <f>VLOOKUP(B59,'[1]4. Skyward Matched'!$A$2:$L$3181,10,FALSE)</f>
        <v>44350</v>
      </c>
      <c r="E59" s="33"/>
      <c r="F59" s="34" t="str">
        <f>VLOOKUP(B59,'[1]4. Skyward Matched'!$A$2:$K$3181,6,FALSE)</f>
        <v>WEST MUSIC</v>
      </c>
      <c r="G59" s="34" t="str">
        <f>VLOOKUP(B59,'[1]4. Skyward Matched'!$A$2:$K$3181,4,FALSE)</f>
        <v>MISCELLANEOUS OPERATING EXPENS</v>
      </c>
      <c r="H59" s="31"/>
      <c r="I59" s="8">
        <v>295.14</v>
      </c>
      <c r="J59" s="35"/>
    </row>
    <row r="60" spans="2:10" s="22" customFormat="1" ht="15.75" x14ac:dyDescent="0.25">
      <c r="B60" s="30">
        <v>193096</v>
      </c>
      <c r="C60" s="31"/>
      <c r="D60" s="32">
        <f>VLOOKUP(B60,'[1]4. Skyward Matched'!$A$2:$L$3181,10,FALSE)</f>
        <v>44350</v>
      </c>
      <c r="E60" s="33"/>
      <c r="F60" s="34" t="str">
        <f>VLOOKUP(B60,'[1]4. Skyward Matched'!$A$2:$K$3181,6,FALSE)</f>
        <v>WIMBERLEY, JOSHUA</v>
      </c>
      <c r="G60" s="34" t="str">
        <f>VLOOKUP(B60,'[1]4. Skyward Matched'!$A$2:$K$3181,4,FALSE)</f>
        <v>STUDENT TRAVEL</v>
      </c>
      <c r="H60" s="31"/>
      <c r="I60" s="8">
        <v>1814</v>
      </c>
      <c r="J60" s="35"/>
    </row>
    <row r="61" spans="2:10" s="22" customFormat="1" ht="15.75" x14ac:dyDescent="0.25">
      <c r="B61" s="30">
        <v>193097</v>
      </c>
      <c r="C61" s="31"/>
      <c r="D61" s="32">
        <f>VLOOKUP(B61,'[1]4. Skyward Matched'!$A$2:$L$3181,10,FALSE)</f>
        <v>44350</v>
      </c>
      <c r="E61" s="33"/>
      <c r="F61" s="34" t="str">
        <f>VLOOKUP(B61,'[1]4. Skyward Matched'!$A$2:$K$3181,6,FALSE)</f>
        <v>WINN, RUSTY</v>
      </c>
      <c r="G61" s="34" t="str">
        <f>VLOOKUP(B61,'[1]4. Skyward Matched'!$A$2:$K$3181,4,FALSE)</f>
        <v>CONTRACTED SERVICES</v>
      </c>
      <c r="H61" s="31"/>
      <c r="I61" s="8">
        <v>500</v>
      </c>
      <c r="J61" s="35"/>
    </row>
    <row r="62" spans="2:10" s="22" customFormat="1" ht="15.75" x14ac:dyDescent="0.25">
      <c r="B62" s="30">
        <v>193098</v>
      </c>
      <c r="C62" s="31"/>
      <c r="D62" s="32">
        <f>VLOOKUP(B62,'[1]4. Skyward Matched'!$A$2:$L$3181,10,FALSE)</f>
        <v>44350</v>
      </c>
      <c r="E62" s="33"/>
      <c r="F62" s="34" t="str">
        <f>VLOOKUP(B62,'[1]4. Skyward Matched'!$A$2:$K$3181,6,FALSE)</f>
        <v>TAYLOR GUTOW YOSS YOGEES</v>
      </c>
      <c r="G62" s="34" t="str">
        <f>VLOOKUP(B62,'[1]4. Skyward Matched'!$A$2:$K$3181,4,FALSE)</f>
        <v>CONSULTING SERVICES</v>
      </c>
      <c r="H62" s="31"/>
      <c r="I62" s="8">
        <v>4100</v>
      </c>
      <c r="J62" s="35"/>
    </row>
    <row r="63" spans="2:10" s="22" customFormat="1" ht="15.75" x14ac:dyDescent="0.25">
      <c r="B63" s="30">
        <v>193099</v>
      </c>
      <c r="C63" s="31"/>
      <c r="D63" s="32">
        <f>VLOOKUP(B63,'[1]4. Skyward Matched'!$A$2:$L$3181,10,FALSE)</f>
        <v>44350</v>
      </c>
      <c r="E63" s="33"/>
      <c r="F63" s="34" t="str">
        <f>VLOOKUP(B63,'[1]4. Skyward Matched'!$A$2:$K$3181,6,FALSE)</f>
        <v>CHAVEZ, REYNA</v>
      </c>
      <c r="G63" s="34" t="str">
        <f>VLOOKUP(B63,'[1]4. Skyward Matched'!$A$2:$K$3181,4,FALSE)</f>
        <v>TESTING MATERIALS</v>
      </c>
      <c r="H63" s="31"/>
      <c r="I63" s="8">
        <v>125</v>
      </c>
      <c r="J63" s="35"/>
    </row>
    <row r="64" spans="2:10" s="22" customFormat="1" ht="15.75" x14ac:dyDescent="0.25">
      <c r="B64" s="30">
        <v>193100</v>
      </c>
      <c r="C64" s="31"/>
      <c r="D64" s="32">
        <f>VLOOKUP(B64,'[1]4. Skyward Matched'!$A$2:$L$3181,10,FALSE)</f>
        <v>44350</v>
      </c>
      <c r="E64" s="33"/>
      <c r="F64" s="34" t="str">
        <f>VLOOKUP(B64,'[1]4. Skyward Matched'!$A$2:$K$3181,6,FALSE)</f>
        <v>COX, ROSIE</v>
      </c>
      <c r="G64" s="34" t="str">
        <f>VLOOKUP(B64,'[1]4. Skyward Matched'!$A$2:$K$3181,4,FALSE)</f>
        <v>TESTING MATERIALS</v>
      </c>
      <c r="H64" s="31"/>
      <c r="I64" s="8">
        <v>125</v>
      </c>
      <c r="J64" s="35"/>
    </row>
    <row r="65" spans="2:10" s="22" customFormat="1" ht="15.75" x14ac:dyDescent="0.25">
      <c r="B65" s="30">
        <v>193101</v>
      </c>
      <c r="C65" s="31"/>
      <c r="D65" s="32">
        <f>VLOOKUP(B65,'[1]4. Skyward Matched'!$A$2:$L$3181,10,FALSE)</f>
        <v>44350</v>
      </c>
      <c r="E65" s="33"/>
      <c r="F65" s="34" t="str">
        <f>VLOOKUP(B65,'[1]4. Skyward Matched'!$A$2:$K$3181,6,FALSE)</f>
        <v>DIAZ, RAFAELA</v>
      </c>
      <c r="G65" s="34" t="str">
        <f>VLOOKUP(B65,'[1]4. Skyward Matched'!$A$2:$K$3181,4,FALSE)</f>
        <v>TESTING MATERIALS</v>
      </c>
      <c r="H65" s="31"/>
      <c r="I65" s="8">
        <v>125</v>
      </c>
      <c r="J65" s="35"/>
    </row>
    <row r="66" spans="2:10" s="22" customFormat="1" ht="15.75" x14ac:dyDescent="0.25">
      <c r="B66" s="30">
        <v>193102</v>
      </c>
      <c r="C66" s="31"/>
      <c r="D66" s="32">
        <f>VLOOKUP(B66,'[1]4. Skyward Matched'!$A$2:$L$3181,10,FALSE)</f>
        <v>44350</v>
      </c>
      <c r="E66" s="33"/>
      <c r="F66" s="34" t="str">
        <f>VLOOKUP(B66,'[1]4. Skyward Matched'!$A$2:$K$3181,6,FALSE)</f>
        <v>DOMINGUEZ, ARACELY</v>
      </c>
      <c r="G66" s="34" t="str">
        <f>VLOOKUP(B66,'[1]4. Skyward Matched'!$A$2:$K$3181,4,FALSE)</f>
        <v>TESTING MATERIALS</v>
      </c>
      <c r="H66" s="31"/>
      <c r="I66" s="8">
        <v>122</v>
      </c>
      <c r="J66" s="35"/>
    </row>
    <row r="67" spans="2:10" s="22" customFormat="1" ht="15.75" x14ac:dyDescent="0.25">
      <c r="B67" s="30">
        <v>193103</v>
      </c>
      <c r="C67" s="31"/>
      <c r="D67" s="32">
        <f>VLOOKUP(B67,'[1]4. Skyward Matched'!$A$2:$L$3181,10,FALSE)</f>
        <v>44350</v>
      </c>
      <c r="E67" s="33"/>
      <c r="F67" s="34" t="str">
        <f>VLOOKUP(B67,'[1]4. Skyward Matched'!$A$2:$K$3181,6,FALSE)</f>
        <v>DUSON, LADANA</v>
      </c>
      <c r="G67" s="34" t="str">
        <f>VLOOKUP(B67,'[1]4. Skyward Matched'!$A$2:$K$3181,4,FALSE)</f>
        <v>TESTING MATERIALS</v>
      </c>
      <c r="H67" s="31"/>
      <c r="I67" s="8">
        <v>125</v>
      </c>
      <c r="J67" s="35"/>
    </row>
    <row r="68" spans="2:10" s="22" customFormat="1" ht="15.75" x14ac:dyDescent="0.25">
      <c r="B68" s="30">
        <v>193104</v>
      </c>
      <c r="C68" s="31"/>
      <c r="D68" s="32">
        <f>VLOOKUP(B68,'[1]4. Skyward Matched'!$A$2:$L$3181,10,FALSE)</f>
        <v>44350</v>
      </c>
      <c r="E68" s="33"/>
      <c r="F68" s="34" t="str">
        <f>VLOOKUP(B68,'[1]4. Skyward Matched'!$A$2:$K$3181,6,FALSE)</f>
        <v>FLORES, ROSALINDA</v>
      </c>
      <c r="G68" s="34" t="str">
        <f>VLOOKUP(B68,'[1]4. Skyward Matched'!$A$2:$K$3181,4,FALSE)</f>
        <v>TESTING MATERIALS</v>
      </c>
      <c r="H68" s="31"/>
      <c r="I68" s="8">
        <v>125</v>
      </c>
      <c r="J68" s="35"/>
    </row>
    <row r="69" spans="2:10" s="22" customFormat="1" ht="15.75" x14ac:dyDescent="0.25">
      <c r="B69" s="30">
        <v>193105</v>
      </c>
      <c r="C69" s="31"/>
      <c r="D69" s="32">
        <f>VLOOKUP(B69,'[1]4. Skyward Matched'!$A$2:$L$3181,10,FALSE)</f>
        <v>44350</v>
      </c>
      <c r="E69" s="33"/>
      <c r="F69" s="34" t="str">
        <f>VLOOKUP(B69,'[1]4. Skyward Matched'!$A$2:$K$3181,6,FALSE)</f>
        <v>FLORES, YOLANDA</v>
      </c>
      <c r="G69" s="34" t="str">
        <f>VLOOKUP(B69,'[1]4. Skyward Matched'!$A$2:$K$3181,4,FALSE)</f>
        <v>TESTING MATERIALS</v>
      </c>
      <c r="H69" s="31"/>
      <c r="I69" s="8">
        <v>122</v>
      </c>
      <c r="J69" s="35"/>
    </row>
    <row r="70" spans="2:10" s="22" customFormat="1" ht="15.75" x14ac:dyDescent="0.25">
      <c r="B70" s="30">
        <v>193106</v>
      </c>
      <c r="C70" s="31"/>
      <c r="D70" s="32">
        <f>VLOOKUP(B70,'[1]4. Skyward Matched'!$A$2:$L$3181,10,FALSE)</f>
        <v>44350</v>
      </c>
      <c r="E70" s="33"/>
      <c r="F70" s="34" t="str">
        <f>VLOOKUP(B70,'[1]4. Skyward Matched'!$A$2:$K$3181,6,FALSE)</f>
        <v>GARCIA, MARIA</v>
      </c>
      <c r="G70" s="34" t="str">
        <f>VLOOKUP(B70,'[1]4. Skyward Matched'!$A$2:$K$3181,4,FALSE)</f>
        <v>TESTING MATERIALS</v>
      </c>
      <c r="H70" s="31"/>
      <c r="I70" s="8">
        <v>125</v>
      </c>
      <c r="J70" s="35"/>
    </row>
    <row r="71" spans="2:10" s="22" customFormat="1" ht="15.75" x14ac:dyDescent="0.25">
      <c r="B71" s="30">
        <v>193107</v>
      </c>
      <c r="C71" s="31"/>
      <c r="D71" s="32">
        <f>VLOOKUP(B71,'[1]4. Skyward Matched'!$A$2:$L$3181,10,FALSE)</f>
        <v>44350</v>
      </c>
      <c r="E71" s="33"/>
      <c r="F71" s="34" t="str">
        <f>VLOOKUP(B71,'[1]4. Skyward Matched'!$A$2:$K$3181,6,FALSE)</f>
        <v>GONZALEZ, CRISTELLA</v>
      </c>
      <c r="G71" s="34" t="str">
        <f>VLOOKUP(B71,'[1]4. Skyward Matched'!$A$2:$K$3181,4,FALSE)</f>
        <v>TESTING MATERIALS</v>
      </c>
      <c r="H71" s="31"/>
      <c r="I71" s="8">
        <v>125</v>
      </c>
      <c r="J71" s="35"/>
    </row>
    <row r="72" spans="2:10" s="22" customFormat="1" ht="15.75" x14ac:dyDescent="0.25">
      <c r="B72" s="30">
        <v>193108</v>
      </c>
      <c r="C72" s="31"/>
      <c r="D72" s="32">
        <f>VLOOKUP(B72,'[1]4. Skyward Matched'!$A$2:$L$3181,10,FALSE)</f>
        <v>44350</v>
      </c>
      <c r="E72" s="33"/>
      <c r="F72" s="34" t="str">
        <f>VLOOKUP(B72,'[1]4. Skyward Matched'!$A$2:$K$3181,6,FALSE)</f>
        <v>HOLLMAN, ROBMIKIA</v>
      </c>
      <c r="G72" s="34" t="str">
        <f>VLOOKUP(B72,'[1]4. Skyward Matched'!$A$2:$K$3181,4,FALSE)</f>
        <v>TESTING MATERIALS</v>
      </c>
      <c r="H72" s="31"/>
      <c r="I72" s="8">
        <v>125</v>
      </c>
      <c r="J72" s="35"/>
    </row>
    <row r="73" spans="2:10" s="22" customFormat="1" ht="15.75" x14ac:dyDescent="0.25">
      <c r="B73" s="30">
        <v>193109</v>
      </c>
      <c r="C73" s="31"/>
      <c r="D73" s="32">
        <f>VLOOKUP(B73,'[1]4. Skyward Matched'!$A$2:$L$3181,10,FALSE)</f>
        <v>44350</v>
      </c>
      <c r="E73" s="33"/>
      <c r="F73" s="34" t="str">
        <f>VLOOKUP(B73,'[1]4. Skyward Matched'!$A$2:$K$3181,6,FALSE)</f>
        <v>LAWRENCE, COLEEN</v>
      </c>
      <c r="G73" s="34" t="str">
        <f>VLOOKUP(B73,'[1]4. Skyward Matched'!$A$2:$K$3181,4,FALSE)</f>
        <v>TESTING MATERIALS</v>
      </c>
      <c r="H73" s="31"/>
      <c r="I73" s="8">
        <v>125</v>
      </c>
      <c r="J73" s="35"/>
    </row>
    <row r="74" spans="2:10" s="22" customFormat="1" ht="15.75" x14ac:dyDescent="0.25">
      <c r="B74" s="30">
        <v>193110</v>
      </c>
      <c r="C74" s="31"/>
      <c r="D74" s="32">
        <f>VLOOKUP(B74,'[1]4. Skyward Matched'!$A$2:$L$3181,10,FALSE)</f>
        <v>44350</v>
      </c>
      <c r="E74" s="33"/>
      <c r="F74" s="34" t="str">
        <f>VLOOKUP(B74,'[1]4. Skyward Matched'!$A$2:$K$3181,6,FALSE)</f>
        <v>LIRA, SARAH</v>
      </c>
      <c r="G74" s="34" t="str">
        <f>VLOOKUP(B74,'[1]4. Skyward Matched'!$A$2:$K$3181,4,FALSE)</f>
        <v>TESTING MATERIALS</v>
      </c>
      <c r="H74" s="31"/>
      <c r="I74" s="8">
        <v>125</v>
      </c>
      <c r="J74" s="35"/>
    </row>
    <row r="75" spans="2:10" s="22" customFormat="1" ht="15.75" x14ac:dyDescent="0.25">
      <c r="B75" s="30">
        <v>193111</v>
      </c>
      <c r="C75" s="31"/>
      <c r="D75" s="32">
        <f>VLOOKUP(B75,'[1]4. Skyward Matched'!$A$2:$L$3181,10,FALSE)</f>
        <v>44350</v>
      </c>
      <c r="E75" s="33"/>
      <c r="F75" s="34" t="str">
        <f>VLOOKUP(B75,'[1]4. Skyward Matched'!$A$2:$K$3181,6,FALSE)</f>
        <v>LUJAN, PATTY</v>
      </c>
      <c r="G75" s="34" t="str">
        <f>VLOOKUP(B75,'[1]4. Skyward Matched'!$A$2:$K$3181,4,FALSE)</f>
        <v>TESTING MATERIALS</v>
      </c>
      <c r="H75" s="31"/>
      <c r="I75" s="8">
        <v>125</v>
      </c>
      <c r="J75" s="35"/>
    </row>
    <row r="76" spans="2:10" s="22" customFormat="1" ht="15.75" x14ac:dyDescent="0.25">
      <c r="B76" s="30">
        <v>193112</v>
      </c>
      <c r="C76" s="31"/>
      <c r="D76" s="32">
        <f>VLOOKUP(B76,'[1]4. Skyward Matched'!$A$2:$L$3181,10,FALSE)</f>
        <v>44350</v>
      </c>
      <c r="E76" s="33"/>
      <c r="F76" s="34" t="str">
        <f>VLOOKUP(B76,'[1]4. Skyward Matched'!$A$2:$K$3181,6,FALSE)</f>
        <v>MCCOY, CHRISTI</v>
      </c>
      <c r="G76" s="34" t="str">
        <f>VLOOKUP(B76,'[1]4. Skyward Matched'!$A$2:$K$3181,4,FALSE)</f>
        <v>TESTING MATERIALS</v>
      </c>
      <c r="H76" s="31"/>
      <c r="I76" s="8">
        <v>125</v>
      </c>
      <c r="J76" s="35"/>
    </row>
    <row r="77" spans="2:10" s="22" customFormat="1" ht="15.75" x14ac:dyDescent="0.25">
      <c r="B77" s="30">
        <v>193113</v>
      </c>
      <c r="C77" s="31"/>
      <c r="D77" s="32">
        <f>VLOOKUP(B77,'[1]4. Skyward Matched'!$A$2:$L$3181,10,FALSE)</f>
        <v>44350</v>
      </c>
      <c r="E77" s="33"/>
      <c r="F77" s="34" t="str">
        <f>VLOOKUP(B77,'[1]4. Skyward Matched'!$A$2:$K$3181,6,FALSE)</f>
        <v>MCNEIL, NATALIE</v>
      </c>
      <c r="G77" s="34" t="str">
        <f>VLOOKUP(B77,'[1]4. Skyward Matched'!$A$2:$K$3181,4,FALSE)</f>
        <v>TESTING MATERIALS</v>
      </c>
      <c r="H77" s="31"/>
      <c r="I77" s="8">
        <v>125</v>
      </c>
      <c r="J77" s="35"/>
    </row>
    <row r="78" spans="2:10" s="22" customFormat="1" ht="15.75" x14ac:dyDescent="0.25">
      <c r="B78" s="30">
        <v>193114</v>
      </c>
      <c r="C78" s="31"/>
      <c r="D78" s="32">
        <f>VLOOKUP(B78,'[1]4. Skyward Matched'!$A$2:$L$3181,10,FALSE)</f>
        <v>44350</v>
      </c>
      <c r="E78" s="33"/>
      <c r="F78" s="34" t="str">
        <f>VLOOKUP(B78,'[1]4. Skyward Matched'!$A$2:$K$3181,6,FALSE)</f>
        <v>PAIZ, ROBERT</v>
      </c>
      <c r="G78" s="34" t="str">
        <f>VLOOKUP(B78,'[1]4. Skyward Matched'!$A$2:$K$3181,4,FALSE)</f>
        <v>TESTING MATERIALS</v>
      </c>
      <c r="H78" s="31"/>
      <c r="I78" s="8">
        <v>122</v>
      </c>
      <c r="J78" s="35"/>
    </row>
    <row r="79" spans="2:10" s="22" customFormat="1" ht="15.75" x14ac:dyDescent="0.25">
      <c r="B79" s="30">
        <v>193115</v>
      </c>
      <c r="C79" s="31"/>
      <c r="D79" s="32">
        <f>VLOOKUP(B79,'[1]4. Skyward Matched'!$A$2:$L$3181,10,FALSE)</f>
        <v>44350</v>
      </c>
      <c r="E79" s="33"/>
      <c r="F79" s="34" t="str">
        <f>VLOOKUP(B79,'[1]4. Skyward Matched'!$A$2:$K$3181,6,FALSE)</f>
        <v>SALAZAR, PAULINA</v>
      </c>
      <c r="G79" s="34" t="str">
        <f>VLOOKUP(B79,'[1]4. Skyward Matched'!$A$2:$K$3181,4,FALSE)</f>
        <v>TESTING MATERIALS</v>
      </c>
      <c r="H79" s="31"/>
      <c r="I79" s="8">
        <v>125</v>
      </c>
      <c r="J79" s="35"/>
    </row>
    <row r="80" spans="2:10" s="22" customFormat="1" ht="15.75" x14ac:dyDescent="0.25">
      <c r="B80" s="30">
        <v>193116</v>
      </c>
      <c r="C80" s="31"/>
      <c r="D80" s="32">
        <f>VLOOKUP(B80,'[1]4. Skyward Matched'!$A$2:$L$3181,10,FALSE)</f>
        <v>44350</v>
      </c>
      <c r="E80" s="33"/>
      <c r="F80" s="34" t="str">
        <f>VLOOKUP(B80,'[1]4. Skyward Matched'!$A$2:$K$3181,6,FALSE)</f>
        <v>SALAZAR, YVONNE</v>
      </c>
      <c r="G80" s="34" t="str">
        <f>VLOOKUP(B80,'[1]4. Skyward Matched'!$A$2:$K$3181,4,FALSE)</f>
        <v>TESTING MATERIALS</v>
      </c>
      <c r="H80" s="31"/>
      <c r="I80" s="8">
        <v>125</v>
      </c>
      <c r="J80" s="35"/>
    </row>
    <row r="81" spans="2:10" s="22" customFormat="1" ht="15.75" x14ac:dyDescent="0.25">
      <c r="B81" s="30">
        <v>193117</v>
      </c>
      <c r="C81" s="31"/>
      <c r="D81" s="32">
        <f>VLOOKUP(B81,'[1]4. Skyward Matched'!$A$2:$L$3181,10,FALSE)</f>
        <v>44350</v>
      </c>
      <c r="E81" s="33"/>
      <c r="F81" s="34" t="str">
        <f>VLOOKUP(B81,'[1]4. Skyward Matched'!$A$2:$K$3181,6,FALSE)</f>
        <v>TATE, VIVIAN</v>
      </c>
      <c r="G81" s="34" t="str">
        <f>VLOOKUP(B81,'[1]4. Skyward Matched'!$A$2:$K$3181,4,FALSE)</f>
        <v>TESTING MATERIALS</v>
      </c>
      <c r="H81" s="31"/>
      <c r="I81" s="8">
        <v>125</v>
      </c>
      <c r="J81" s="35"/>
    </row>
    <row r="82" spans="2:10" s="22" customFormat="1" ht="15.75" x14ac:dyDescent="0.25">
      <c r="B82" s="30">
        <v>193118</v>
      </c>
      <c r="C82" s="31"/>
      <c r="D82" s="32">
        <f>VLOOKUP(B82,'[1]4. Skyward Matched'!$A$2:$L$3181,10,FALSE)</f>
        <v>44350</v>
      </c>
      <c r="E82" s="33"/>
      <c r="F82" s="34" t="str">
        <f>VLOOKUP(B82,'[1]4. Skyward Matched'!$A$2:$K$3181,6,FALSE)</f>
        <v>THOMPSON, LENA</v>
      </c>
      <c r="G82" s="34" t="str">
        <f>VLOOKUP(B82,'[1]4. Skyward Matched'!$A$2:$K$3181,4,FALSE)</f>
        <v>TESTING MATERIALS</v>
      </c>
      <c r="H82" s="31"/>
      <c r="I82" s="8">
        <v>125</v>
      </c>
      <c r="J82" s="35"/>
    </row>
    <row r="83" spans="2:10" s="22" customFormat="1" ht="15.75" x14ac:dyDescent="0.25">
      <c r="B83" s="30">
        <v>193119</v>
      </c>
      <c r="C83" s="31"/>
      <c r="D83" s="32">
        <f>VLOOKUP(B83,'[1]4. Skyward Matched'!$A$2:$L$3181,10,FALSE)</f>
        <v>44350</v>
      </c>
      <c r="E83" s="33"/>
      <c r="F83" s="34" t="str">
        <f>VLOOKUP(B83,'[1]4. Skyward Matched'!$A$2:$K$3181,6,FALSE)</f>
        <v>VALVERDE, ALDOLFO</v>
      </c>
      <c r="G83" s="34" t="str">
        <f>VLOOKUP(B83,'[1]4. Skyward Matched'!$A$2:$K$3181,4,FALSE)</f>
        <v>TESTING MATERIALS</v>
      </c>
      <c r="H83" s="31"/>
      <c r="I83" s="8">
        <v>122</v>
      </c>
      <c r="J83" s="35"/>
    </row>
    <row r="84" spans="2:10" s="22" customFormat="1" ht="15.75" x14ac:dyDescent="0.25">
      <c r="B84" s="30">
        <v>193120</v>
      </c>
      <c r="C84" s="31"/>
      <c r="D84" s="32">
        <f>VLOOKUP(B84,'[1]4. Skyward Matched'!$A$2:$L$3181,10,FALSE)</f>
        <v>44350</v>
      </c>
      <c r="E84" s="33"/>
      <c r="F84" s="34" t="str">
        <f>VLOOKUP(B84,'[1]4. Skyward Matched'!$A$2:$K$3181,6,FALSE)</f>
        <v>WOODFIN, CARRIE</v>
      </c>
      <c r="G84" s="34" t="str">
        <f>VLOOKUP(B84,'[1]4. Skyward Matched'!$A$2:$K$3181,4,FALSE)</f>
        <v>TESTING MATERIALS</v>
      </c>
      <c r="H84" s="31"/>
      <c r="I84" s="8">
        <v>125</v>
      </c>
      <c r="J84" s="35"/>
    </row>
    <row r="85" spans="2:10" s="22" customFormat="1" ht="15.75" x14ac:dyDescent="0.25">
      <c r="B85" s="30">
        <v>193121</v>
      </c>
      <c r="C85" s="31"/>
      <c r="D85" s="32">
        <f>VLOOKUP(B85,'[1]4. Skyward Matched'!$A$2:$L$3181,10,FALSE)</f>
        <v>44357</v>
      </c>
      <c r="E85" s="33"/>
      <c r="F85" s="34" t="str">
        <f>VLOOKUP(B85,'[1]4. Skyward Matched'!$A$2:$K$3181,6,FALSE)</f>
        <v>AT&amp;T</v>
      </c>
      <c r="G85" s="34" t="str">
        <f>VLOOKUP(B85,'[1]4. Skyward Matched'!$A$2:$K$3181,4,FALSE)</f>
        <v>OTHER SERVICES</v>
      </c>
      <c r="H85" s="31"/>
      <c r="I85" s="8">
        <v>10508.5</v>
      </c>
      <c r="J85" s="35"/>
    </row>
    <row r="86" spans="2:10" s="22" customFormat="1" ht="15.75" x14ac:dyDescent="0.25">
      <c r="B86" s="30">
        <v>193122</v>
      </c>
      <c r="C86" s="31"/>
      <c r="D86" s="32">
        <f>VLOOKUP(B86,'[1]4. Skyward Matched'!$A$2:$L$3181,10,FALSE)</f>
        <v>44357</v>
      </c>
      <c r="E86" s="33"/>
      <c r="F86" s="34" t="str">
        <f>VLOOKUP(B86,'[1]4. Skyward Matched'!$A$2:$K$3181,6,FALSE)</f>
        <v>AT&amp;T MOBILITY</v>
      </c>
      <c r="G86" s="34" t="str">
        <f>VLOOKUP(B86,'[1]4. Skyward Matched'!$A$2:$K$3181,4,FALSE)</f>
        <v>OTHER SERVICES</v>
      </c>
      <c r="H86" s="31"/>
      <c r="I86" s="8">
        <v>537.45000000000005</v>
      </c>
      <c r="J86" s="35"/>
    </row>
    <row r="87" spans="2:10" s="22" customFormat="1" ht="15.75" x14ac:dyDescent="0.25">
      <c r="B87" s="30">
        <v>193123</v>
      </c>
      <c r="C87" s="31"/>
      <c r="D87" s="32">
        <f>VLOOKUP(B87,'[1]4. Skyward Matched'!$A$2:$L$3181,10,FALSE)</f>
        <v>44357</v>
      </c>
      <c r="E87" s="33"/>
      <c r="F87" s="34" t="str">
        <f>VLOOKUP(B87,'[1]4. Skyward Matched'!$A$2:$K$3181,6,FALSE)</f>
        <v>ATHLETIC SUPPLY INC</v>
      </c>
      <c r="G87" s="34" t="str">
        <f>VLOOKUP(B87,'[1]4. Skyward Matched'!$A$2:$K$3181,4,FALSE)</f>
        <v>OTHER SUPPLIES</v>
      </c>
      <c r="H87" s="31"/>
      <c r="I87" s="8">
        <v>5948</v>
      </c>
      <c r="J87" s="35"/>
    </row>
    <row r="88" spans="2:10" s="22" customFormat="1" ht="15.75" x14ac:dyDescent="0.25">
      <c r="B88" s="30">
        <v>193124</v>
      </c>
      <c r="C88" s="31"/>
      <c r="D88" s="32">
        <f>VLOOKUP(B88,'[1]4. Skyward Matched'!$A$2:$L$3181,10,FALSE)</f>
        <v>44357</v>
      </c>
      <c r="E88" s="33"/>
      <c r="F88" s="34" t="str">
        <f>VLOOKUP(B88,'[1]4. Skyward Matched'!$A$2:$K$3181,6,FALSE)</f>
        <v>AZUGA, INC.</v>
      </c>
      <c r="G88" s="34" t="str">
        <f>VLOOKUP(B88,'[1]4. Skyward Matched'!$A$2:$K$3181,4,FALSE)</f>
        <v>CONTRACTED SERVICES</v>
      </c>
      <c r="H88" s="31"/>
      <c r="I88" s="8">
        <v>1770</v>
      </c>
      <c r="J88" s="35"/>
    </row>
    <row r="89" spans="2:10" s="22" customFormat="1" ht="15.75" x14ac:dyDescent="0.25">
      <c r="B89" s="30">
        <v>193125</v>
      </c>
      <c r="C89" s="31"/>
      <c r="D89" s="32">
        <f>VLOOKUP(B89,'[1]4. Skyward Matched'!$A$2:$L$3181,10,FALSE)</f>
        <v>44357</v>
      </c>
      <c r="E89" s="33"/>
      <c r="F89" s="34" t="str">
        <f>VLOOKUP(B89,'[1]4. Skyward Matched'!$A$2:$K$3181,6,FALSE)</f>
        <v>BASIN GLASS &amp; MIRROR</v>
      </c>
      <c r="G89" s="34" t="str">
        <f>VLOOKUP(B89,'[1]4. Skyward Matched'!$A$2:$K$3181,4,FALSE)</f>
        <v>REPAIR &amp; MAINTENANCE</v>
      </c>
      <c r="H89" s="31"/>
      <c r="I89" s="8">
        <v>1629.01</v>
      </c>
      <c r="J89" s="35"/>
    </row>
    <row r="90" spans="2:10" s="22" customFormat="1" ht="15.75" x14ac:dyDescent="0.25">
      <c r="B90" s="30">
        <v>193126</v>
      </c>
      <c r="C90" s="31"/>
      <c r="D90" s="32">
        <f>VLOOKUP(B90,'[1]4. Skyward Matched'!$A$2:$L$3181,10,FALSE)</f>
        <v>44357</v>
      </c>
      <c r="E90" s="33"/>
      <c r="F90" s="34" t="str">
        <f>VLOOKUP(B90,'[1]4. Skyward Matched'!$A$2:$K$3181,6,FALSE)</f>
        <v>BILL WILLIAMS TIRE CENTER</v>
      </c>
      <c r="G90" s="34" t="str">
        <f>VLOOKUP(B90,'[1]4. Skyward Matched'!$A$2:$K$3181,4,FALSE)</f>
        <v>REPAIR &amp; MAINTENANCE</v>
      </c>
      <c r="H90" s="31"/>
      <c r="I90" s="8">
        <v>794.29</v>
      </c>
      <c r="J90" s="35"/>
    </row>
    <row r="91" spans="2:10" s="22" customFormat="1" ht="15.75" x14ac:dyDescent="0.25">
      <c r="B91" s="30">
        <v>193127</v>
      </c>
      <c r="C91" s="31"/>
      <c r="D91" s="32">
        <f>VLOOKUP(B91,'[1]4. Skyward Matched'!$A$2:$L$3181,10,FALSE)</f>
        <v>44357</v>
      </c>
      <c r="E91" s="33"/>
      <c r="F91" s="34" t="str">
        <f>VLOOKUP(B91,'[1]4. Skyward Matched'!$A$2:$K$3181,6,FALSE)</f>
        <v>BORDER STATES ELECTRIC SUPPLY</v>
      </c>
      <c r="G91" s="34" t="str">
        <f>VLOOKUP(B91,'[1]4. Skyward Matched'!$A$2:$K$3181,4,FALSE)</f>
        <v>JANITOR</v>
      </c>
      <c r="H91" s="31"/>
      <c r="I91" s="8">
        <v>2231.87</v>
      </c>
      <c r="J91" s="35"/>
    </row>
    <row r="92" spans="2:10" s="22" customFormat="1" ht="15.75" x14ac:dyDescent="0.25">
      <c r="B92" s="30">
        <v>193128</v>
      </c>
      <c r="C92" s="31"/>
      <c r="D92" s="32">
        <f>VLOOKUP(B92,'[1]4. Skyward Matched'!$A$2:$L$3181,10,FALSE)</f>
        <v>44357</v>
      </c>
      <c r="E92" s="33"/>
      <c r="F92" s="34" t="str">
        <f>VLOOKUP(B92,'[1]4. Skyward Matched'!$A$2:$K$3181,6,FALSE)</f>
        <v>BOUND TO STAY BOUND BOOKS INC</v>
      </c>
      <c r="G92" s="34" t="str">
        <f>VLOOKUP(B92,'[1]4. Skyward Matched'!$A$2:$K$3181,4,FALSE)</f>
        <v>READING MTLS</v>
      </c>
      <c r="H92" s="31"/>
      <c r="I92" s="9">
        <v>2970.8</v>
      </c>
      <c r="J92" s="35"/>
    </row>
    <row r="93" spans="2:10" s="22" customFormat="1" ht="15.75" x14ac:dyDescent="0.25">
      <c r="B93" s="30">
        <v>193129</v>
      </c>
      <c r="C93" s="31"/>
      <c r="D93" s="32">
        <f>VLOOKUP(B93,'[1]4. Skyward Matched'!$A$2:$L$3181,10,FALSE)</f>
        <v>44357</v>
      </c>
      <c r="E93" s="33"/>
      <c r="F93" s="34" t="str">
        <f>VLOOKUP(B93,'[1]4. Skyward Matched'!$A$2:$K$3181,6,FALSE)</f>
        <v>BRINKS INCORPORATED</v>
      </c>
      <c r="G93" s="34" t="str">
        <f>VLOOKUP(B93,'[1]4. Skyward Matched'!$A$2:$K$3181,4,FALSE)</f>
        <v>CONTRACTED SERVICES</v>
      </c>
      <c r="H93" s="31"/>
      <c r="I93" s="9">
        <v>6187.05</v>
      </c>
      <c r="J93" s="35"/>
    </row>
    <row r="94" spans="2:10" s="22" customFormat="1" ht="15.75" x14ac:dyDescent="0.25">
      <c r="B94" s="30">
        <v>193130</v>
      </c>
      <c r="C94" s="31"/>
      <c r="D94" s="32">
        <f>VLOOKUP(B94,'[1]4. Skyward Matched'!$A$2:$L$3181,10,FALSE)</f>
        <v>44357</v>
      </c>
      <c r="E94" s="33"/>
      <c r="F94" s="34" t="str">
        <f>VLOOKUP(B94,'[1]4. Skyward Matched'!$A$2:$K$3181,6,FALSE)</f>
        <v>CAIN ELECTRICAL SUPPLY</v>
      </c>
      <c r="G94" s="34" t="str">
        <f>VLOOKUP(B94,'[1]4. Skyward Matched'!$A$2:$K$3181,4,FALSE)</f>
        <v>JANITOR</v>
      </c>
      <c r="H94" s="31"/>
      <c r="I94" s="8">
        <v>1696.24</v>
      </c>
      <c r="J94" s="35"/>
    </row>
    <row r="95" spans="2:10" s="22" customFormat="1" ht="15.75" x14ac:dyDescent="0.25">
      <c r="B95" s="30">
        <v>193131</v>
      </c>
      <c r="C95" s="31"/>
      <c r="D95" s="32">
        <f>VLOOKUP(B95,'[1]4. Skyward Matched'!$A$2:$L$3181,10,FALSE)</f>
        <v>44357</v>
      </c>
      <c r="E95" s="33"/>
      <c r="F95" s="34" t="str">
        <f>VLOOKUP(B95,'[1]4. Skyward Matched'!$A$2:$K$3181,6,FALSE)</f>
        <v>CDW GOVERNMENT LLC</v>
      </c>
      <c r="G95" s="34" t="str">
        <f>VLOOKUP(B95,'[1]4. Skyward Matched'!$A$2:$K$3181,4,FALSE)</f>
        <v>OTHER SUPPLIES</v>
      </c>
      <c r="H95" s="31"/>
      <c r="I95" s="8">
        <v>2244</v>
      </c>
      <c r="J95" s="35"/>
    </row>
    <row r="96" spans="2:10" s="22" customFormat="1" ht="15.75" x14ac:dyDescent="0.25">
      <c r="B96" s="30">
        <v>193132</v>
      </c>
      <c r="C96" s="31"/>
      <c r="D96" s="32">
        <f>VLOOKUP(B96,'[1]4. Skyward Matched'!$A$2:$L$3181,10,FALSE)</f>
        <v>44357</v>
      </c>
      <c r="E96" s="33"/>
      <c r="F96" s="34" t="str">
        <f>VLOOKUP(B96,'[1]4. Skyward Matched'!$A$2:$K$3181,6,FALSE)</f>
        <v>CITY OF MIDLAND</v>
      </c>
      <c r="G96" s="34" t="str">
        <f>VLOOKUP(B96,'[1]4. Skyward Matched'!$A$2:$K$3181,4,FALSE)</f>
        <v>WATER &amp; SEWER</v>
      </c>
      <c r="H96" s="31"/>
      <c r="I96" s="8">
        <v>88597.609999999986</v>
      </c>
      <c r="J96" s="35"/>
    </row>
    <row r="97" spans="2:10" s="22" customFormat="1" ht="15.75" x14ac:dyDescent="0.25">
      <c r="B97" s="30">
        <v>193133</v>
      </c>
      <c r="C97" s="31"/>
      <c r="D97" s="32">
        <f>VLOOKUP(B97,'[1]4. Skyward Matched'!$A$2:$L$3181,10,FALSE)</f>
        <v>44357</v>
      </c>
      <c r="E97" s="33"/>
      <c r="F97" s="34" t="str">
        <f>VLOOKUP(B97,'[1]4. Skyward Matched'!$A$2:$K$3181,6,FALSE)</f>
        <v>CONTROL TECHNOLOGIES, INC</v>
      </c>
      <c r="G97" s="34" t="str">
        <f>VLOOKUP(B97,'[1]4. Skyward Matched'!$A$2:$K$3181,4,FALSE)</f>
        <v>OTHER SUPPLIES</v>
      </c>
      <c r="H97" s="31"/>
      <c r="I97" s="8">
        <v>250</v>
      </c>
      <c r="J97" s="35"/>
    </row>
    <row r="98" spans="2:10" s="22" customFormat="1" ht="15.75" x14ac:dyDescent="0.25">
      <c r="B98" s="30">
        <v>193134</v>
      </c>
      <c r="C98" s="31"/>
      <c r="D98" s="32">
        <f>VLOOKUP(B98,'[1]4. Skyward Matched'!$A$2:$L$3181,10,FALSE)</f>
        <v>44357</v>
      </c>
      <c r="E98" s="33"/>
      <c r="F98" s="34" t="str">
        <f>VLOOKUP(B98,'[1]4. Skyward Matched'!$A$2:$K$3181,6,FALSE)</f>
        <v>CULLIGAN WATER OF W TX INC</v>
      </c>
      <c r="G98" s="34" t="str">
        <f>VLOOKUP(B98,'[1]4. Skyward Matched'!$A$2:$K$3181,4,FALSE)</f>
        <v>OTHER SUPPLIES</v>
      </c>
      <c r="H98" s="31"/>
      <c r="I98" s="8">
        <v>78</v>
      </c>
      <c r="J98" s="35"/>
    </row>
    <row r="99" spans="2:10" s="22" customFormat="1" ht="15.75" x14ac:dyDescent="0.25">
      <c r="B99" s="30">
        <v>193135</v>
      </c>
      <c r="C99" s="31"/>
      <c r="D99" s="32">
        <f>VLOOKUP(B99,'[1]4. Skyward Matched'!$A$2:$L$3181,10,FALSE)</f>
        <v>44357</v>
      </c>
      <c r="E99" s="33"/>
      <c r="F99" s="34" t="str">
        <f>VLOOKUP(B99,'[1]4. Skyward Matched'!$A$2:$K$3181,6,FALSE)</f>
        <v>CURRICULUM ASSOCIATES INC</v>
      </c>
      <c r="G99" s="34" t="str">
        <f>VLOOKUP(B99,'[1]4. Skyward Matched'!$A$2:$K$3181,4,FALSE)</f>
        <v>OTHER SUPPLIES</v>
      </c>
      <c r="H99" s="31"/>
      <c r="I99" s="8">
        <v>166.88</v>
      </c>
      <c r="J99" s="35"/>
    </row>
    <row r="100" spans="2:10" s="22" customFormat="1" ht="15.75" x14ac:dyDescent="0.25">
      <c r="B100" s="30">
        <v>193137</v>
      </c>
      <c r="C100" s="31"/>
      <c r="D100" s="32">
        <f>VLOOKUP(B100,'[1]4. Skyward Matched'!$A$2:$L$3181,10,FALSE)</f>
        <v>44357</v>
      </c>
      <c r="E100" s="33"/>
      <c r="F100" s="34" t="str">
        <f>VLOOKUP(B100,'[1]4. Skyward Matched'!$A$2:$K$3181,6,FALSE)</f>
        <v>ECTOR COUNTY ISD</v>
      </c>
      <c r="G100" s="34" t="str">
        <f>VLOOKUP(B100,'[1]4. Skyward Matched'!$A$2:$K$3181,4,FALSE)</f>
        <v>STUDENT TRAVEL</v>
      </c>
      <c r="H100" s="31"/>
      <c r="I100" s="8">
        <v>300</v>
      </c>
      <c r="J100" s="35"/>
    </row>
    <row r="101" spans="2:10" s="22" customFormat="1" ht="18" customHeight="1" x14ac:dyDescent="0.25">
      <c r="B101" s="30">
        <v>193138</v>
      </c>
      <c r="C101" s="31"/>
      <c r="D101" s="32">
        <f>VLOOKUP(B101,'[1]4. Skyward Matched'!$A$2:$L$3181,10,FALSE)</f>
        <v>44357</v>
      </c>
      <c r="E101" s="33"/>
      <c r="F101" s="34" t="str">
        <f>VLOOKUP(B101,'[1]4. Skyward Matched'!$A$2:$K$3181,6,FALSE)</f>
        <v>ENTERPRISE FLEET MANAGEMENT</v>
      </c>
      <c r="G101" s="34" t="str">
        <f>VLOOKUP(B101,'[1]4. Skyward Matched'!$A$2:$K$3181,4,FALSE)</f>
        <v>LEASE/RENTALS</v>
      </c>
      <c r="H101" s="31"/>
      <c r="I101" s="8">
        <v>4698.13</v>
      </c>
      <c r="J101" s="35"/>
    </row>
    <row r="102" spans="2:10" s="22" customFormat="1" ht="15.75" x14ac:dyDescent="0.25">
      <c r="B102" s="30">
        <v>193139</v>
      </c>
      <c r="C102" s="31"/>
      <c r="D102" s="32">
        <f>VLOOKUP(B102,'[1]4. Skyward Matched'!$A$2:$L$3181,10,FALSE)</f>
        <v>44357</v>
      </c>
      <c r="E102" s="33"/>
      <c r="F102" s="34" t="str">
        <f>VLOOKUP(B102,'[1]4. Skyward Matched'!$A$2:$K$3181,6,FALSE)</f>
        <v>FERGUSON</v>
      </c>
      <c r="G102" s="34" t="str">
        <f>VLOOKUP(B102,'[1]4. Skyward Matched'!$A$2:$K$3181,4,FALSE)</f>
        <v>JANITOR</v>
      </c>
      <c r="H102" s="31"/>
      <c r="I102" s="8">
        <v>416.21</v>
      </c>
      <c r="J102" s="35"/>
    </row>
    <row r="103" spans="2:10" s="22" customFormat="1" ht="15.75" x14ac:dyDescent="0.25">
      <c r="B103" s="30">
        <v>193140</v>
      </c>
      <c r="C103" s="31"/>
      <c r="D103" s="32">
        <f>VLOOKUP(B103,'[1]4. Skyward Matched'!$A$2:$L$3181,10,FALSE)</f>
        <v>44357</v>
      </c>
      <c r="E103" s="33"/>
      <c r="F103" s="34" t="str">
        <f>VLOOKUP(B103,'[1]4. Skyward Matched'!$A$2:$K$3181,6,FALSE)</f>
        <v>FIKES BY DALES</v>
      </c>
      <c r="G103" s="34" t="str">
        <f>VLOOKUP(B103,'[1]4. Skyward Matched'!$A$2:$K$3181,4,FALSE)</f>
        <v>CONTRACTED SERVICES</v>
      </c>
      <c r="H103" s="31"/>
      <c r="I103" s="8">
        <v>125</v>
      </c>
      <c r="J103" s="35"/>
    </row>
    <row r="104" spans="2:10" s="22" customFormat="1" ht="15.75" x14ac:dyDescent="0.25">
      <c r="B104" s="30">
        <v>193141</v>
      </c>
      <c r="C104" s="31"/>
      <c r="D104" s="32">
        <f>VLOOKUP(B104,'[1]4. Skyward Matched'!$A$2:$L$3181,10,FALSE)</f>
        <v>44357</v>
      </c>
      <c r="E104" s="33"/>
      <c r="F104" s="34" t="str">
        <f>VLOOKUP(B104,'[1]4. Skyward Matched'!$A$2:$K$3181,6,FALSE)</f>
        <v>GATTIS 403 MIDLAND</v>
      </c>
      <c r="G104" s="34" t="str">
        <f>VLOOKUP(B104,'[1]4. Skyward Matched'!$A$2:$K$3181,4,FALSE)</f>
        <v>MISCELLANEOUS OPERATING EXPENS</v>
      </c>
      <c r="H104" s="31"/>
      <c r="I104" s="8">
        <v>307.18</v>
      </c>
      <c r="J104" s="35"/>
    </row>
    <row r="105" spans="2:10" s="22" customFormat="1" ht="15.75" x14ac:dyDescent="0.25">
      <c r="B105" s="30">
        <v>193143</v>
      </c>
      <c r="C105" s="31"/>
      <c r="D105" s="32">
        <f>VLOOKUP(B105,'[1]4. Skyward Matched'!$A$2:$L$3181,10,FALSE)</f>
        <v>44357</v>
      </c>
      <c r="E105" s="33"/>
      <c r="F105" s="34" t="str">
        <f>VLOOKUP(B105,'[1]4. Skyward Matched'!$A$2:$K$3181,6,FALSE)</f>
        <v>GRAINGER</v>
      </c>
      <c r="G105" s="34" t="str">
        <f>VLOOKUP(B105,'[1]4. Skyward Matched'!$A$2:$K$3181,4,FALSE)</f>
        <v>FURNISHINGS, EQUIPMENT</v>
      </c>
      <c r="H105" s="31"/>
      <c r="I105" s="8">
        <v>22346.25</v>
      </c>
      <c r="J105" s="35"/>
    </row>
    <row r="106" spans="2:10" s="22" customFormat="1" ht="15.75" x14ac:dyDescent="0.25">
      <c r="B106" s="30">
        <v>193144</v>
      </c>
      <c r="C106" s="31"/>
      <c r="D106" s="32">
        <f>VLOOKUP(B106,'[1]4. Skyward Matched'!$A$2:$L$3181,10,FALSE)</f>
        <v>44357</v>
      </c>
      <c r="E106" s="33"/>
      <c r="F106" s="34" t="str">
        <f>VLOOKUP(B106,'[1]4. Skyward Matched'!$A$2:$K$3181,6,FALSE)</f>
        <v>GREATAMERICA FINANCIAL SERVICES CORPORATION</v>
      </c>
      <c r="G106" s="34" t="str">
        <f>VLOOKUP(B106,'[1]4. Skyward Matched'!$A$2:$K$3181,4,FALSE)</f>
        <v>LEASE/RENTALS</v>
      </c>
      <c r="H106" s="31"/>
      <c r="I106" s="8">
        <v>71.28</v>
      </c>
      <c r="J106" s="35"/>
    </row>
    <row r="107" spans="2:10" s="22" customFormat="1" ht="15.75" x14ac:dyDescent="0.25">
      <c r="B107" s="30">
        <v>193145</v>
      </c>
      <c r="C107" s="31"/>
      <c r="D107" s="32">
        <f>VLOOKUP(B107,'[1]4. Skyward Matched'!$A$2:$L$3181,10,FALSE)</f>
        <v>44357</v>
      </c>
      <c r="E107" s="33"/>
      <c r="F107" s="34" t="str">
        <f>VLOOKUP(B107,'[1]4. Skyward Matched'!$A$2:$K$3181,6,FALSE)</f>
        <v>HI FIDELITY</v>
      </c>
      <c r="G107" s="34" t="str">
        <f>VLOOKUP(B107,'[1]4. Skyward Matched'!$A$2:$K$3181,4,FALSE)</f>
        <v>BLDG. CONSTR, IMPRVMNTS</v>
      </c>
      <c r="H107" s="31"/>
      <c r="I107" s="8">
        <v>292338.06999999995</v>
      </c>
      <c r="J107" s="35"/>
    </row>
    <row r="108" spans="2:10" s="22" customFormat="1" ht="15.75" x14ac:dyDescent="0.25">
      <c r="B108" s="30">
        <v>193146</v>
      </c>
      <c r="C108" s="31"/>
      <c r="D108" s="32">
        <f>VLOOKUP(B108,'[1]4. Skyward Matched'!$A$2:$L$3181,10,FALSE)</f>
        <v>44357</v>
      </c>
      <c r="E108" s="33"/>
      <c r="F108" s="34" t="str">
        <f>VLOOKUP(B108,'[1]4. Skyward Matched'!$A$2:$K$3181,6,FALSE)</f>
        <v>INSIGHT INVESTMENTS LLC</v>
      </c>
      <c r="G108" s="34" t="str">
        <f>VLOOKUP(B108,'[1]4. Skyward Matched'!$A$2:$K$3181,4,FALSE)</f>
        <v>OTHER SUPPLIES</v>
      </c>
      <c r="H108" s="31"/>
      <c r="I108" s="8">
        <v>11902.12</v>
      </c>
      <c r="J108" s="35"/>
    </row>
    <row r="109" spans="2:10" s="22" customFormat="1" ht="15.75" x14ac:dyDescent="0.25">
      <c r="B109" s="30">
        <v>193147</v>
      </c>
      <c r="C109" s="31"/>
      <c r="D109" s="32">
        <f>VLOOKUP(B109,'[1]4. Skyward Matched'!$A$2:$L$3181,10,FALSE)</f>
        <v>44357</v>
      </c>
      <c r="E109" s="33"/>
      <c r="F109" s="34" t="str">
        <f>VLOOKUP(B109,'[1]4. Skyward Matched'!$A$2:$K$3181,6,FALSE)</f>
        <v>JOHNSTONE SUPPLY</v>
      </c>
      <c r="G109" s="34" t="str">
        <f>VLOOKUP(B109,'[1]4. Skyward Matched'!$A$2:$K$3181,4,FALSE)</f>
        <v>REPAIR &amp; MAINTENANCE</v>
      </c>
      <c r="H109" s="31"/>
      <c r="I109" s="8">
        <v>687</v>
      </c>
      <c r="J109" s="35"/>
    </row>
    <row r="110" spans="2:10" s="22" customFormat="1" ht="15.75" x14ac:dyDescent="0.25">
      <c r="B110" s="30">
        <v>193148</v>
      </c>
      <c r="C110" s="31"/>
      <c r="D110" s="32">
        <f>VLOOKUP(B110,'[1]4. Skyward Matched'!$A$2:$L$3181,10,FALSE)</f>
        <v>44357</v>
      </c>
      <c r="E110" s="33"/>
      <c r="F110" s="34" t="str">
        <f>VLOOKUP(B110,'[1]4. Skyward Matched'!$A$2:$K$3181,6,FALSE)</f>
        <v>KAMICO INSTRUCTIONAL MEDIA INC</v>
      </c>
      <c r="G110" s="34" t="str">
        <f>VLOOKUP(B110,'[1]4. Skyward Matched'!$A$2:$K$3181,4,FALSE)</f>
        <v>OTHER SUPPLIES</v>
      </c>
      <c r="H110" s="31"/>
      <c r="I110" s="8">
        <v>7310.45</v>
      </c>
      <c r="J110" s="35"/>
    </row>
    <row r="111" spans="2:10" s="22" customFormat="1" ht="15.75" x14ac:dyDescent="0.25">
      <c r="B111" s="30">
        <v>193150</v>
      </c>
      <c r="C111" s="31"/>
      <c r="D111" s="32">
        <f>VLOOKUP(B111,'[1]4. Skyward Matched'!$A$2:$L$3181,10,FALSE)</f>
        <v>44357</v>
      </c>
      <c r="E111" s="33"/>
      <c r="F111" s="34" t="str">
        <f>VLOOKUP(B111,'[1]4. Skyward Matched'!$A$2:$K$3181,6,FALSE)</f>
        <v>MARK HARRIS HJ INC</v>
      </c>
      <c r="G111" s="34" t="str">
        <f>VLOOKUP(B111,'[1]4. Skyward Matched'!$A$2:$K$3181,4,FALSE)</f>
        <v>MISCELLANEOUS OPERATING EXPENS</v>
      </c>
      <c r="H111" s="31"/>
      <c r="I111" s="8">
        <v>23205.449999999997</v>
      </c>
      <c r="J111" s="35"/>
    </row>
    <row r="112" spans="2:10" s="22" customFormat="1" ht="15.75" x14ac:dyDescent="0.25">
      <c r="B112" s="30">
        <v>193152</v>
      </c>
      <c r="C112" s="31"/>
      <c r="D112" s="32">
        <f>VLOOKUP(B112,'[1]4. Skyward Matched'!$A$2:$L$3181,10,FALSE)</f>
        <v>44357</v>
      </c>
      <c r="E112" s="33"/>
      <c r="F112" s="34" t="str">
        <f>VLOOKUP(B112,'[1]4. Skyward Matched'!$A$2:$K$3181,6,FALSE)</f>
        <v>MCCOYS BUILDING SUPPLY CTR</v>
      </c>
      <c r="G112" s="34" t="str">
        <f>VLOOKUP(B112,'[1]4. Skyward Matched'!$A$2:$K$3181,4,FALSE)</f>
        <v>JANITOR</v>
      </c>
      <c r="H112" s="31"/>
      <c r="I112" s="8">
        <v>2523.0100000000002</v>
      </c>
      <c r="J112" s="35"/>
    </row>
    <row r="113" spans="2:10" s="22" customFormat="1" ht="15.75" x14ac:dyDescent="0.25">
      <c r="B113" s="30">
        <v>193153</v>
      </c>
      <c r="C113" s="31"/>
      <c r="D113" s="32">
        <f>VLOOKUP(B113,'[1]4. Skyward Matched'!$A$2:$L$3181,10,FALSE)</f>
        <v>44357</v>
      </c>
      <c r="E113" s="33"/>
      <c r="F113" s="34" t="str">
        <f>VLOOKUP(B113,'[1]4. Skyward Matched'!$A$2:$K$3181,6,FALSE)</f>
        <v>MIDLAND COLLEGE</v>
      </c>
      <c r="G113" s="34" t="str">
        <f>VLOOKUP(B113,'[1]4. Skyward Matched'!$A$2:$K$3181,4,FALSE)</f>
        <v>CONTRACTED SERVICES</v>
      </c>
      <c r="H113" s="31"/>
      <c r="I113" s="8">
        <v>195139.17</v>
      </c>
      <c r="J113" s="35"/>
    </row>
    <row r="114" spans="2:10" s="22" customFormat="1" ht="15.75" x14ac:dyDescent="0.25">
      <c r="B114" s="30">
        <v>193154</v>
      </c>
      <c r="C114" s="31"/>
      <c r="D114" s="32">
        <f>VLOOKUP(B114,'[1]4. Skyward Matched'!$A$2:$L$3181,10,FALSE)</f>
        <v>44357</v>
      </c>
      <c r="E114" s="33"/>
      <c r="F114" s="34" t="str">
        <f>VLOOKUP(B114,'[1]4. Skyward Matched'!$A$2:$K$3181,6,FALSE)</f>
        <v>MIDLAND MUFFLER BRAKE/ALIGNMEN</v>
      </c>
      <c r="G114" s="34" t="str">
        <f>VLOOKUP(B114,'[1]4. Skyward Matched'!$A$2:$K$3181,4,FALSE)</f>
        <v>REPAIR &amp; MAINTENANCE</v>
      </c>
      <c r="H114" s="31"/>
      <c r="I114" s="8">
        <v>912.76</v>
      </c>
      <c r="J114" s="35"/>
    </row>
    <row r="115" spans="2:10" s="22" customFormat="1" ht="15.75" x14ac:dyDescent="0.25">
      <c r="B115" s="30">
        <v>193155</v>
      </c>
      <c r="C115" s="31"/>
      <c r="D115" s="32">
        <f>VLOOKUP(B115,'[1]4. Skyward Matched'!$A$2:$L$3181,10,FALSE)</f>
        <v>44357</v>
      </c>
      <c r="E115" s="33"/>
      <c r="F115" s="34" t="str">
        <f>VLOOKUP(B115,'[1]4. Skyward Matched'!$A$2:$K$3181,6,FALSE)</f>
        <v>MIDLAND REPORTER TELEGRAM ADS</v>
      </c>
      <c r="G115" s="34" t="str">
        <f>VLOOKUP(B115,'[1]4. Skyward Matched'!$A$2:$K$3181,4,FALSE)</f>
        <v>REQUIRED PUBLIC NOTICES</v>
      </c>
      <c r="H115" s="31"/>
      <c r="I115" s="8">
        <v>1025.43</v>
      </c>
      <c r="J115" s="35"/>
    </row>
    <row r="116" spans="2:10" s="22" customFormat="1" ht="15.75" x14ac:dyDescent="0.25">
      <c r="B116" s="30">
        <v>193156</v>
      </c>
      <c r="C116" s="31"/>
      <c r="D116" s="32">
        <f>VLOOKUP(B116,'[1]4. Skyward Matched'!$A$2:$L$3181,10,FALSE)</f>
        <v>44357</v>
      </c>
      <c r="E116" s="33"/>
      <c r="F116" s="34" t="str">
        <f>VLOOKUP(B116,'[1]4. Skyward Matched'!$A$2:$K$3181,6,FALSE)</f>
        <v>MIDLAND WINNELSON CO</v>
      </c>
      <c r="G116" s="34" t="str">
        <f>VLOOKUP(B116,'[1]4. Skyward Matched'!$A$2:$K$3181,4,FALSE)</f>
        <v>JANITOR</v>
      </c>
      <c r="H116" s="31"/>
      <c r="I116" s="8">
        <v>754.85</v>
      </c>
      <c r="J116" s="35"/>
    </row>
    <row r="117" spans="2:10" s="22" customFormat="1" ht="15.75" x14ac:dyDescent="0.25">
      <c r="B117" s="30">
        <v>193157</v>
      </c>
      <c r="C117" s="31"/>
      <c r="D117" s="32">
        <f>VLOOKUP(B117,'[1]4. Skyward Matched'!$A$2:$L$3181,10,FALSE)</f>
        <v>44357</v>
      </c>
      <c r="E117" s="33"/>
      <c r="F117" s="34" t="str">
        <f>VLOOKUP(B117,'[1]4. Skyward Matched'!$A$2:$K$3181,6,FALSE)</f>
        <v>MIDLAND ISD TECHNOLOGY</v>
      </c>
      <c r="G117" s="34" t="str">
        <f>VLOOKUP(B117,'[1]4. Skyward Matched'!$A$2:$K$3181,4,FALSE)</f>
        <v>OTHER SUPPLIES</v>
      </c>
      <c r="H117" s="31"/>
      <c r="I117" s="8">
        <v>429.59</v>
      </c>
      <c r="J117" s="35"/>
    </row>
    <row r="118" spans="2:10" s="22" customFormat="1" ht="15.75" x14ac:dyDescent="0.25">
      <c r="B118" s="30">
        <v>193160</v>
      </c>
      <c r="C118" s="31"/>
      <c r="D118" s="32">
        <f>VLOOKUP(B118,'[1]4. Skyward Matched'!$A$2:$L$3181,10,FALSE)</f>
        <v>44357</v>
      </c>
      <c r="E118" s="33"/>
      <c r="F118" s="34" t="str">
        <f>VLOOKUP(B118,'[1]4. Skyward Matched'!$A$2:$K$3181,6,FALSE)</f>
        <v>N TUNE MUSIC AND SOUND INC</v>
      </c>
      <c r="G118" s="34" t="str">
        <f>VLOOKUP(B118,'[1]4. Skyward Matched'!$A$2:$K$3181,4,FALSE)</f>
        <v>EQPT $1,000&lt;X&lt;$5,000</v>
      </c>
      <c r="H118" s="31"/>
      <c r="I118" s="8">
        <v>4758</v>
      </c>
      <c r="J118" s="35"/>
    </row>
    <row r="119" spans="2:10" s="22" customFormat="1" ht="15.75" x14ac:dyDescent="0.25">
      <c r="B119" s="30">
        <v>193161</v>
      </c>
      <c r="C119" s="31"/>
      <c r="D119" s="32">
        <f>VLOOKUP(B119,'[1]4. Skyward Matched'!$A$2:$L$3181,10,FALSE)</f>
        <v>44357</v>
      </c>
      <c r="E119" s="33"/>
      <c r="F119" s="34" t="str">
        <f>VLOOKUP(B119,'[1]4. Skyward Matched'!$A$2:$K$3181,6,FALSE)</f>
        <v>NAPA AUTO PARTS</v>
      </c>
      <c r="G119" s="34" t="str">
        <f>VLOOKUP(B119,'[1]4. Skyward Matched'!$A$2:$K$3181,4,FALSE)</f>
        <v>VEHICLE PARTS &amp; SUPPLIES</v>
      </c>
      <c r="H119" s="31"/>
      <c r="I119" s="8">
        <v>4558.59</v>
      </c>
      <c r="J119" s="35"/>
    </row>
    <row r="120" spans="2:10" s="22" customFormat="1" ht="15.75" x14ac:dyDescent="0.25">
      <c r="B120" s="30">
        <v>193163</v>
      </c>
      <c r="C120" s="31"/>
      <c r="D120" s="32">
        <f>VLOOKUP(B120,'[1]4. Skyward Matched'!$A$2:$L$3181,10,FALSE)</f>
        <v>44357</v>
      </c>
      <c r="E120" s="33"/>
      <c r="F120" s="34" t="str">
        <f>VLOOKUP(B120,'[1]4. Skyward Matched'!$A$2:$K$3181,6,FALSE)</f>
        <v>NATUS MEDICAL INCORPORATED</v>
      </c>
      <c r="G120" s="34" t="str">
        <f>VLOOKUP(B120,'[1]4. Skyward Matched'!$A$2:$K$3181,4,FALSE)</f>
        <v>REPAIR &amp; MAINTENANCE</v>
      </c>
      <c r="H120" s="31"/>
      <c r="I120" s="8">
        <v>2853.75</v>
      </c>
      <c r="J120" s="35"/>
    </row>
    <row r="121" spans="2:10" s="22" customFormat="1" ht="15.75" x14ac:dyDescent="0.25">
      <c r="B121" s="30">
        <v>193165</v>
      </c>
      <c r="C121" s="31"/>
      <c r="D121" s="32">
        <f>VLOOKUP(B121,'[1]4. Skyward Matched'!$A$2:$L$3181,10,FALSE)</f>
        <v>44357</v>
      </c>
      <c r="E121" s="33"/>
      <c r="F121" s="34" t="str">
        <f>VLOOKUP(B121,'[1]4. Skyward Matched'!$A$2:$K$3181,6,FALSE)</f>
        <v>NIMBUS DRINKING WATER SYSTEMS</v>
      </c>
      <c r="G121" s="34" t="str">
        <f>VLOOKUP(B121,'[1]4. Skyward Matched'!$A$2:$K$3181,4,FALSE)</f>
        <v>LEASE/RENTALS</v>
      </c>
      <c r="H121" s="31"/>
      <c r="I121" s="8">
        <v>25</v>
      </c>
      <c r="J121" s="35"/>
    </row>
    <row r="122" spans="2:10" s="22" customFormat="1" ht="15.75" x14ac:dyDescent="0.25">
      <c r="B122" s="30">
        <v>193166</v>
      </c>
      <c r="C122" s="31"/>
      <c r="D122" s="32">
        <f>VLOOKUP(B122,'[1]4. Skyward Matched'!$A$2:$L$3181,10,FALSE)</f>
        <v>44357</v>
      </c>
      <c r="E122" s="33"/>
      <c r="F122" s="34" t="str">
        <f>VLOOKUP(B122,'[1]4. Skyward Matched'!$A$2:$K$3181,6,FALSE)</f>
        <v>POWERSCHOOL GROUP LLC</v>
      </c>
      <c r="G122" s="34" t="str">
        <f>VLOOKUP(B122,'[1]4. Skyward Matched'!$A$2:$K$3181,4,FALSE)</f>
        <v>SUBSCRIPTION SERVICES</v>
      </c>
      <c r="H122" s="31"/>
      <c r="I122" s="8">
        <v>6315</v>
      </c>
      <c r="J122" s="35"/>
    </row>
    <row r="123" spans="2:10" s="22" customFormat="1" ht="15.75" x14ac:dyDescent="0.25">
      <c r="B123" s="30">
        <v>193167</v>
      </c>
      <c r="C123" s="31"/>
      <c r="D123" s="32">
        <f>VLOOKUP(B123,'[1]4. Skyward Matched'!$A$2:$L$3181,10,FALSE)</f>
        <v>44357</v>
      </c>
      <c r="E123" s="33"/>
      <c r="F123" s="34" t="str">
        <f>VLOOKUP(B123,'[1]4. Skyward Matched'!$A$2:$K$3181,6,FALSE)</f>
        <v>PRINT SHOP</v>
      </c>
      <c r="G123" s="34" t="str">
        <f>VLOOKUP(B123,'[1]4. Skyward Matched'!$A$2:$K$3181,4,FALSE)</f>
        <v>MISCELLANEOUS OPERATING EXPENS</v>
      </c>
      <c r="H123" s="31"/>
      <c r="I123" s="8">
        <v>6154.5</v>
      </c>
      <c r="J123" s="35"/>
    </row>
    <row r="124" spans="2:10" s="22" customFormat="1" ht="15.75" x14ac:dyDescent="0.25">
      <c r="B124" s="30">
        <v>193168</v>
      </c>
      <c r="C124" s="31"/>
      <c r="D124" s="32">
        <f>VLOOKUP(B124,'[1]4. Skyward Matched'!$A$2:$L$3181,10,FALSE)</f>
        <v>44357</v>
      </c>
      <c r="E124" s="33"/>
      <c r="F124" s="34" t="str">
        <f>VLOOKUP(B124,'[1]4. Skyward Matched'!$A$2:$K$3181,6,FALSE)</f>
        <v>REGION 18 EDUC SERVICE CENTER</v>
      </c>
      <c r="G124" s="34" t="str">
        <f>VLOOKUP(B124,'[1]4. Skyward Matched'!$A$2:$K$3181,4,FALSE)</f>
        <v>ESC SERVICES</v>
      </c>
      <c r="H124" s="31"/>
      <c r="I124" s="8">
        <v>525</v>
      </c>
      <c r="J124" s="35"/>
    </row>
    <row r="125" spans="2:10" s="22" customFormat="1" ht="15.75" x14ac:dyDescent="0.25">
      <c r="B125" s="30">
        <v>193169</v>
      </c>
      <c r="C125" s="31"/>
      <c r="D125" s="32">
        <f>VLOOKUP(B125,'[1]4. Skyward Matched'!$A$2:$L$3181,10,FALSE)</f>
        <v>44357</v>
      </c>
      <c r="E125" s="33"/>
      <c r="F125" s="34" t="str">
        <f>VLOOKUP(B125,'[1]4. Skyward Matched'!$A$2:$K$3181,6,FALSE)</f>
        <v>RELIANT</v>
      </c>
      <c r="G125" s="34" t="str">
        <f>VLOOKUP(B125,'[1]4. Skyward Matched'!$A$2:$K$3181,4,FALSE)</f>
        <v>ELECTRICITY</v>
      </c>
      <c r="H125" s="31"/>
      <c r="I125" s="8">
        <v>246686.00999999998</v>
      </c>
      <c r="J125" s="35"/>
    </row>
    <row r="126" spans="2:10" s="22" customFormat="1" ht="15.75" x14ac:dyDescent="0.25">
      <c r="B126" s="30">
        <v>193171</v>
      </c>
      <c r="C126" s="31"/>
      <c r="D126" s="32">
        <f>VLOOKUP(B126,'[1]4. Skyward Matched'!$A$2:$L$3181,10,FALSE)</f>
        <v>44357</v>
      </c>
      <c r="E126" s="33"/>
      <c r="F126" s="34" t="str">
        <f>VLOOKUP(B126,'[1]4. Skyward Matched'!$A$2:$K$3181,6,FALSE)</f>
        <v>ROBERTS TRUCK CENTER</v>
      </c>
      <c r="G126" s="34" t="str">
        <f>VLOOKUP(B126,'[1]4. Skyward Matched'!$A$2:$K$3181,4,FALSE)</f>
        <v>EQPT $1,000&lt;X&lt;$5,000</v>
      </c>
      <c r="H126" s="31"/>
      <c r="I126" s="8">
        <v>2448.94</v>
      </c>
      <c r="J126" s="35"/>
    </row>
    <row r="127" spans="2:10" s="22" customFormat="1" ht="15.75" x14ac:dyDescent="0.25">
      <c r="B127" s="30">
        <v>193172</v>
      </c>
      <c r="C127" s="31"/>
      <c r="D127" s="32">
        <f>VLOOKUP(B127,'[1]4. Skyward Matched'!$A$2:$L$3181,10,FALSE)</f>
        <v>44357</v>
      </c>
      <c r="E127" s="33"/>
      <c r="F127" s="34" t="str">
        <f>VLOOKUP(B127,'[1]4. Skyward Matched'!$A$2:$K$3181,6,FALSE)</f>
        <v>ROGUE AUTOMATION LLC</v>
      </c>
      <c r="G127" s="34" t="str">
        <f>VLOOKUP(B127,'[1]4. Skyward Matched'!$A$2:$K$3181,4,FALSE)</f>
        <v>CONTRACTED SERVICES</v>
      </c>
      <c r="H127" s="31"/>
      <c r="I127" s="8">
        <v>3000</v>
      </c>
      <c r="J127" s="35"/>
    </row>
    <row r="128" spans="2:10" s="22" customFormat="1" ht="15.75" x14ac:dyDescent="0.25">
      <c r="B128" s="30">
        <v>193173</v>
      </c>
      <c r="C128" s="31"/>
      <c r="D128" s="32">
        <f>VLOOKUP(B128,'[1]4. Skyward Matched'!$A$2:$L$3181,10,FALSE)</f>
        <v>44357</v>
      </c>
      <c r="E128" s="33"/>
      <c r="F128" s="34" t="str">
        <f>VLOOKUP(B128,'[1]4. Skyward Matched'!$A$2:$K$3181,6,FALSE)</f>
        <v>RUSH TRUCK CENTERS OF TEXAS, LP</v>
      </c>
      <c r="G128" s="34" t="str">
        <f>VLOOKUP(B128,'[1]4. Skyward Matched'!$A$2:$K$3181,4,FALSE)</f>
        <v>VEHICLE PARTS &amp; SUPPLIES</v>
      </c>
      <c r="H128" s="31"/>
      <c r="I128" s="8">
        <v>795.69</v>
      </c>
      <c r="J128" s="35"/>
    </row>
    <row r="129" spans="2:10" s="22" customFormat="1" ht="15.75" x14ac:dyDescent="0.25">
      <c r="B129" s="30">
        <v>193174</v>
      </c>
      <c r="C129" s="31"/>
      <c r="D129" s="32">
        <f>VLOOKUP(B129,'[1]4. Skyward Matched'!$A$2:$L$3181,10,FALSE)</f>
        <v>44357</v>
      </c>
      <c r="E129" s="33"/>
      <c r="F129" s="34" t="str">
        <f>VLOOKUP(B129,'[1]4. Skyward Matched'!$A$2:$K$3181,6,FALSE)</f>
        <v>SAL'S MAINTENANCE</v>
      </c>
      <c r="G129" s="34" t="str">
        <f>VLOOKUP(B129,'[1]4. Skyward Matched'!$A$2:$K$3181,4,FALSE)</f>
        <v>ESC SERVICES</v>
      </c>
      <c r="H129" s="31"/>
      <c r="I129" s="8">
        <v>531.72</v>
      </c>
      <c r="J129" s="35"/>
    </row>
    <row r="130" spans="2:10" s="22" customFormat="1" ht="15.75" x14ac:dyDescent="0.25">
      <c r="B130" s="30">
        <v>193176</v>
      </c>
      <c r="C130" s="31"/>
      <c r="D130" s="32">
        <f>VLOOKUP(B130,'[1]4. Skyward Matched'!$A$2:$L$3181,10,FALSE)</f>
        <v>44357</v>
      </c>
      <c r="E130" s="33"/>
      <c r="F130" s="34" t="str">
        <f>VLOOKUP(B130,'[1]4. Skyward Matched'!$A$2:$K$3181,6,FALSE)</f>
        <v>SCHOOL LIFE A DIVISION OF</v>
      </c>
      <c r="G130" s="34" t="str">
        <f>VLOOKUP(B130,'[1]4. Skyward Matched'!$A$2:$K$3181,4,FALSE)</f>
        <v>OTHER SUPPLIES</v>
      </c>
      <c r="H130" s="31"/>
      <c r="I130" s="8">
        <v>237.45</v>
      </c>
      <c r="J130" s="35"/>
    </row>
    <row r="131" spans="2:10" s="22" customFormat="1" ht="15.75" x14ac:dyDescent="0.25">
      <c r="B131" s="30">
        <v>193177</v>
      </c>
      <c r="C131" s="31"/>
      <c r="D131" s="32">
        <f>VLOOKUP(B131,'[1]4. Skyward Matched'!$A$2:$L$3181,10,FALSE)</f>
        <v>44357</v>
      </c>
      <c r="E131" s="33"/>
      <c r="F131" s="34" t="str">
        <f>VLOOKUP(B131,'[1]4. Skyward Matched'!$A$2:$K$3181,6,FALSE)</f>
        <v>SHERWIN WILLIAMS CO</v>
      </c>
      <c r="G131" s="34" t="str">
        <f>VLOOKUP(B131,'[1]4. Skyward Matched'!$A$2:$K$3181,4,FALSE)</f>
        <v>JANITOR</v>
      </c>
      <c r="H131" s="31"/>
      <c r="I131" s="8">
        <v>582.71999999999991</v>
      </c>
      <c r="J131" s="35"/>
    </row>
    <row r="132" spans="2:10" s="22" customFormat="1" ht="15.75" x14ac:dyDescent="0.25">
      <c r="B132" s="30">
        <v>193178</v>
      </c>
      <c r="C132" s="31"/>
      <c r="D132" s="32">
        <f>VLOOKUP(B132,'[1]4. Skyward Matched'!$A$2:$L$3181,10,FALSE)</f>
        <v>44357</v>
      </c>
      <c r="E132" s="33"/>
      <c r="F132" s="34" t="str">
        <f>VLOOKUP(B132,'[1]4. Skyward Matched'!$A$2:$K$3181,6,FALSE)</f>
        <v>SHI GOVERNMENT SOLUTIONS INC</v>
      </c>
      <c r="G132" s="34" t="str">
        <f>VLOOKUP(B132,'[1]4. Skyward Matched'!$A$2:$K$3181,4,FALSE)</f>
        <v>SUBSCRIPTION SERVICES</v>
      </c>
      <c r="H132" s="31"/>
      <c r="I132" s="8">
        <v>20908.900000000001</v>
      </c>
      <c r="J132" s="35"/>
    </row>
    <row r="133" spans="2:10" s="22" customFormat="1" ht="15.75" x14ac:dyDescent="0.25">
      <c r="B133" s="30">
        <v>193180</v>
      </c>
      <c r="C133" s="31"/>
      <c r="D133" s="32">
        <f>VLOOKUP(B133,'[1]4. Skyward Matched'!$A$2:$L$3181,10,FALSE)</f>
        <v>44357</v>
      </c>
      <c r="E133" s="33"/>
      <c r="F133" s="34" t="str">
        <f>VLOOKUP(B133,'[1]4. Skyward Matched'!$A$2:$K$3181,6,FALSE)</f>
        <v>SIMS PLASTICS INC</v>
      </c>
      <c r="G133" s="34" t="str">
        <f>VLOOKUP(B133,'[1]4. Skyward Matched'!$A$2:$K$3181,4,FALSE)</f>
        <v>JANITOR</v>
      </c>
      <c r="H133" s="31"/>
      <c r="I133" s="8">
        <v>1018.53</v>
      </c>
      <c r="J133" s="35"/>
    </row>
    <row r="134" spans="2:10" s="22" customFormat="1" ht="15.75" x14ac:dyDescent="0.25">
      <c r="B134" s="30">
        <v>193181</v>
      </c>
      <c r="C134" s="31"/>
      <c r="D134" s="32">
        <f>VLOOKUP(B134,'[1]4. Skyward Matched'!$A$2:$L$3181,10,FALSE)</f>
        <v>44357</v>
      </c>
      <c r="E134" s="33"/>
      <c r="F134" s="34" t="str">
        <f>VLOOKUP(B134,'[1]4. Skyward Matched'!$A$2:$K$3181,6,FALSE)</f>
        <v>TEXAS ART EDUCATION ASSOC</v>
      </c>
      <c r="G134" s="34" t="str">
        <f>VLOOKUP(B134,'[1]4. Skyward Matched'!$A$2:$K$3181,4,FALSE)</f>
        <v>MISCELLANEOUS OPERATING EXPENS</v>
      </c>
      <c r="H134" s="31"/>
      <c r="I134" s="8">
        <v>100</v>
      </c>
      <c r="J134" s="35"/>
    </row>
    <row r="135" spans="2:10" s="22" customFormat="1" ht="15.75" x14ac:dyDescent="0.25">
      <c r="B135" s="30">
        <v>193183</v>
      </c>
      <c r="C135" s="31"/>
      <c r="D135" s="32">
        <f>VLOOKUP(B135,'[1]4. Skyward Matched'!$A$2:$L$3181,10,FALSE)</f>
        <v>44357</v>
      </c>
      <c r="E135" s="33"/>
      <c r="F135" s="34" t="str">
        <f>VLOOKUP(B135,'[1]4. Skyward Matched'!$A$2:$K$3181,6,FALSE)</f>
        <v>THE JUICE PLUS+ COMPANY LLC</v>
      </c>
      <c r="G135" s="34" t="str">
        <f>VLOOKUP(B135,'[1]4. Skyward Matched'!$A$2:$K$3181,4,FALSE)</f>
        <v>OTHER SUPPLIES</v>
      </c>
      <c r="H135" s="31"/>
      <c r="I135" s="8">
        <v>3357</v>
      </c>
      <c r="J135" s="35"/>
    </row>
    <row r="136" spans="2:10" s="22" customFormat="1" ht="15.75" x14ac:dyDescent="0.25">
      <c r="B136" s="30">
        <v>193184</v>
      </c>
      <c r="C136" s="31"/>
      <c r="D136" s="32">
        <f>VLOOKUP(B136,'[1]4. Skyward Matched'!$A$2:$L$3181,10,FALSE)</f>
        <v>44357</v>
      </c>
      <c r="E136" s="33"/>
      <c r="F136" s="34" t="str">
        <f>VLOOKUP(B136,'[1]4. Skyward Matched'!$A$2:$K$3181,6,FALSE)</f>
        <v>TRANE US INC</v>
      </c>
      <c r="G136" s="34" t="str">
        <f>VLOOKUP(B136,'[1]4. Skyward Matched'!$A$2:$K$3181,4,FALSE)</f>
        <v>JANITOR</v>
      </c>
      <c r="H136" s="31"/>
      <c r="I136" s="8">
        <v>11682.02</v>
      </c>
      <c r="J136" s="35"/>
    </row>
    <row r="137" spans="2:10" s="22" customFormat="1" ht="15.75" x14ac:dyDescent="0.25">
      <c r="B137" s="30">
        <v>193186</v>
      </c>
      <c r="C137" s="31"/>
      <c r="D137" s="32">
        <f>VLOOKUP(B137,'[1]4. Skyward Matched'!$A$2:$L$3181,10,FALSE)</f>
        <v>44357</v>
      </c>
      <c r="E137" s="33"/>
      <c r="F137" s="34" t="str">
        <f>VLOOKUP(B137,'[1]4. Skyward Matched'!$A$2:$K$3181,6,FALSE)</f>
        <v>VERIZON WIRELESS</v>
      </c>
      <c r="G137" s="34" t="str">
        <f>VLOOKUP(B137,'[1]4. Skyward Matched'!$A$2:$K$3181,4,FALSE)</f>
        <v>OTHER SERVICES</v>
      </c>
      <c r="H137" s="31"/>
      <c r="I137" s="8">
        <v>9081.6200000000008</v>
      </c>
      <c r="J137" s="35"/>
    </row>
    <row r="138" spans="2:10" s="22" customFormat="1" ht="15.75" x14ac:dyDescent="0.25">
      <c r="B138" s="30">
        <v>193187</v>
      </c>
      <c r="C138" s="31"/>
      <c r="D138" s="32">
        <f>VLOOKUP(B138,'[1]4. Skyward Matched'!$A$2:$L$3181,10,FALSE)</f>
        <v>44357</v>
      </c>
      <c r="E138" s="33"/>
      <c r="F138" s="34" t="str">
        <f>VLOOKUP(B138,'[1]4. Skyward Matched'!$A$2:$K$3181,6,FALSE)</f>
        <v>WAGNER SUPPLY COMPANY</v>
      </c>
      <c r="G138" s="34" t="str">
        <f>VLOOKUP(B138,'[1]4. Skyward Matched'!$A$2:$K$3181,4,FALSE)</f>
        <v>INVENTORIES SUP &amp; MATERIALS</v>
      </c>
      <c r="H138" s="31"/>
      <c r="I138" s="8">
        <v>10029.16</v>
      </c>
      <c r="J138" s="35"/>
    </row>
    <row r="139" spans="2:10" s="22" customFormat="1" ht="15.75" x14ac:dyDescent="0.25">
      <c r="B139" s="30">
        <v>193189</v>
      </c>
      <c r="C139" s="31"/>
      <c r="D139" s="32">
        <f>VLOOKUP(B139,'[1]4. Skyward Matched'!$A$2:$L$3181,10,FALSE)</f>
        <v>44357</v>
      </c>
      <c r="E139" s="33"/>
      <c r="F139" s="34" t="str">
        <f>VLOOKUP(B139,'[1]4. Skyward Matched'!$A$2:$K$3181,6,FALSE)</f>
        <v>YOU'RE INVITED BY SHELLIE</v>
      </c>
      <c r="G139" s="34" t="str">
        <f>VLOOKUP(B139,'[1]4. Skyward Matched'!$A$2:$K$3181,4,FALSE)</f>
        <v>CONTRACTED SERVICES</v>
      </c>
      <c r="H139" s="31"/>
      <c r="I139" s="8">
        <v>4700</v>
      </c>
      <c r="J139" s="35"/>
    </row>
    <row r="140" spans="2:10" s="22" customFormat="1" ht="15.75" x14ac:dyDescent="0.25">
      <c r="B140" s="30">
        <v>193190</v>
      </c>
      <c r="C140" s="31"/>
      <c r="D140" s="32">
        <f>VLOOKUP(B140,'[1]4. Skyward Matched'!$A$2:$L$3181,10,FALSE)</f>
        <v>44357</v>
      </c>
      <c r="E140" s="33"/>
      <c r="F140" s="34" t="str">
        <f>VLOOKUP(B140,'[1]4. Skyward Matched'!$A$2:$K$3181,6,FALSE)</f>
        <v>FARRINGTON, BRENDA</v>
      </c>
      <c r="G140" s="34" t="str">
        <f>VLOOKUP(B140,'[1]4. Skyward Matched'!$A$2:$K$3181,4,FALSE)</f>
        <v>CONTRACTED SERVICES</v>
      </c>
      <c r="H140" s="31"/>
      <c r="I140" s="8">
        <v>100</v>
      </c>
      <c r="J140" s="35"/>
    </row>
    <row r="141" spans="2:10" s="22" customFormat="1" ht="15.75" x14ac:dyDescent="0.25">
      <c r="B141" s="30">
        <v>193191</v>
      </c>
      <c r="C141" s="31"/>
      <c r="D141" s="32">
        <f>VLOOKUP(B141,'[1]4. Skyward Matched'!$A$2:$L$3181,10,FALSE)</f>
        <v>44357</v>
      </c>
      <c r="E141" s="33"/>
      <c r="F141" s="34" t="str">
        <f>VLOOKUP(B141,'[1]4. Skyward Matched'!$A$2:$K$3181,6,FALSE)</f>
        <v>FARRINGTON, ROGER</v>
      </c>
      <c r="G141" s="34" t="str">
        <f>VLOOKUP(B141,'[1]4. Skyward Matched'!$A$2:$K$3181,4,FALSE)</f>
        <v>CONTRACTED SERVICES</v>
      </c>
      <c r="H141" s="31"/>
      <c r="I141" s="8">
        <v>50</v>
      </c>
      <c r="J141" s="35"/>
    </row>
    <row r="142" spans="2:10" s="22" customFormat="1" ht="15.75" x14ac:dyDescent="0.25">
      <c r="B142" s="30">
        <v>193192</v>
      </c>
      <c r="C142" s="31"/>
      <c r="D142" s="32">
        <f>VLOOKUP(B142,'[1]4. Skyward Matched'!$A$2:$L$3181,10,FALSE)</f>
        <v>44357</v>
      </c>
      <c r="E142" s="33"/>
      <c r="F142" s="34" t="str">
        <f>VLOOKUP(B142,'[1]4. Skyward Matched'!$A$2:$K$3181,6,FALSE)</f>
        <v>GILBERT, LATONYA</v>
      </c>
      <c r="G142" s="34" t="str">
        <f>VLOOKUP(B142,'[1]4. Skyward Matched'!$A$2:$K$3181,4,FALSE)</f>
        <v>CONTRACTED SERVICES</v>
      </c>
      <c r="H142" s="31"/>
      <c r="I142" s="8">
        <v>100</v>
      </c>
      <c r="J142" s="35"/>
    </row>
    <row r="143" spans="2:10" s="22" customFormat="1" ht="15.75" x14ac:dyDescent="0.25">
      <c r="B143" s="30">
        <v>193193</v>
      </c>
      <c r="C143" s="31"/>
      <c r="D143" s="32">
        <f>VLOOKUP(B143,'[1]4. Skyward Matched'!$A$2:$L$3181,10,FALSE)</f>
        <v>44357</v>
      </c>
      <c r="E143" s="33"/>
      <c r="F143" s="34" t="str">
        <f>VLOOKUP(B143,'[1]4. Skyward Matched'!$A$2:$K$3181,6,FALSE)</f>
        <v>MOLINAR, OLGA</v>
      </c>
      <c r="G143" s="34" t="str">
        <f>VLOOKUP(B143,'[1]4. Skyward Matched'!$A$2:$K$3181,4,FALSE)</f>
        <v>TESTING MATERIALS</v>
      </c>
      <c r="H143" s="31"/>
      <c r="I143" s="8">
        <v>129</v>
      </c>
      <c r="J143" s="35"/>
    </row>
    <row r="144" spans="2:10" s="22" customFormat="1" ht="15.75" x14ac:dyDescent="0.25">
      <c r="B144" s="30">
        <v>193194</v>
      </c>
      <c r="C144" s="31"/>
      <c r="D144" s="32">
        <f>VLOOKUP(B144,'[1]4. Skyward Matched'!$A$2:$L$3181,10,FALSE)</f>
        <v>44357</v>
      </c>
      <c r="E144" s="33"/>
      <c r="F144" s="34" t="str">
        <f>VLOOKUP(B144,'[1]4. Skyward Matched'!$A$2:$K$3181,6,FALSE)</f>
        <v>MONTELONGO, GLORIA</v>
      </c>
      <c r="G144" s="34" t="str">
        <f>VLOOKUP(B144,'[1]4. Skyward Matched'!$A$2:$K$3181,4,FALSE)</f>
        <v>COMMODITIES PROCESSING</v>
      </c>
      <c r="H144" s="31"/>
      <c r="I144" s="8">
        <v>60</v>
      </c>
      <c r="J144" s="35"/>
    </row>
    <row r="145" spans="2:10" s="22" customFormat="1" ht="15.75" x14ac:dyDescent="0.25">
      <c r="B145" s="30">
        <v>193195</v>
      </c>
      <c r="C145" s="31"/>
      <c r="D145" s="32">
        <f>VLOOKUP(B145,'[1]4. Skyward Matched'!$A$2:$L$3181,10,FALSE)</f>
        <v>44357</v>
      </c>
      <c r="E145" s="33"/>
      <c r="F145" s="34" t="str">
        <f>VLOOKUP(B145,'[1]4. Skyward Matched'!$A$2:$K$3181,6,FALSE)</f>
        <v>NICHOLS, JOYCE</v>
      </c>
      <c r="G145" s="34" t="str">
        <f>VLOOKUP(B145,'[1]4. Skyward Matched'!$A$2:$K$3181,4,FALSE)</f>
        <v>CONTRACTED SERVICES</v>
      </c>
      <c r="H145" s="31"/>
      <c r="I145" s="8">
        <v>100</v>
      </c>
      <c r="J145" s="35"/>
    </row>
    <row r="146" spans="2:10" s="22" customFormat="1" ht="15.75" x14ac:dyDescent="0.25">
      <c r="B146" s="30">
        <v>193196</v>
      </c>
      <c r="C146" s="31"/>
      <c r="D146" s="32">
        <f>VLOOKUP(B146,'[1]4. Skyward Matched'!$A$2:$L$3181,10,FALSE)</f>
        <v>44357</v>
      </c>
      <c r="E146" s="33"/>
      <c r="F146" s="34" t="str">
        <f>VLOOKUP(B146,'[1]4. Skyward Matched'!$A$2:$K$3181,6,FALSE)</f>
        <v>POPE, NATASHA</v>
      </c>
      <c r="G146" s="34" t="str">
        <f>VLOOKUP(B146,'[1]4. Skyward Matched'!$A$2:$K$3181,4,FALSE)</f>
        <v>CONTRACTED SERVICES</v>
      </c>
      <c r="H146" s="31"/>
      <c r="I146" s="8">
        <v>100</v>
      </c>
      <c r="J146" s="35"/>
    </row>
    <row r="147" spans="2:10" s="22" customFormat="1" ht="15.75" x14ac:dyDescent="0.25">
      <c r="B147" s="30">
        <v>193197</v>
      </c>
      <c r="C147" s="31"/>
      <c r="D147" s="32">
        <f>VLOOKUP(B147,'[1]4. Skyward Matched'!$A$2:$L$3181,10,FALSE)</f>
        <v>44368</v>
      </c>
      <c r="E147" s="33"/>
      <c r="F147" s="34" t="str">
        <f>VLOOKUP(B147,'[1]4. Skyward Matched'!$A$2:$K$3181,6,FALSE)</f>
        <v>NATIONAL BUS SALES INC</v>
      </c>
      <c r="G147" s="34" t="str">
        <f>VLOOKUP(B147,'[1]4. Skyward Matched'!$A$2:$K$3181,4,FALSE)</f>
        <v>VEHICLES $5,000 OR MORE</v>
      </c>
      <c r="H147" s="31"/>
      <c r="I147" s="8">
        <v>281096</v>
      </c>
      <c r="J147" s="35"/>
    </row>
    <row r="148" spans="2:10" s="22" customFormat="1" ht="15.75" x14ac:dyDescent="0.25">
      <c r="B148" s="30">
        <v>193198</v>
      </c>
      <c r="C148" s="31"/>
      <c r="D148" s="32">
        <f>VLOOKUP(B148,'[1]4. Skyward Matched'!$A$2:$L$3181,10,FALSE)</f>
        <v>44371</v>
      </c>
      <c r="E148" s="33"/>
      <c r="F148" s="34" t="str">
        <f>VLOOKUP(B148,'[1]4. Skyward Matched'!$A$2:$K$3181,6,FALSE)</f>
        <v>4 IMPRINT INC</v>
      </c>
      <c r="G148" s="34" t="str">
        <f>VLOOKUP(B148,'[1]4. Skyward Matched'!$A$2:$K$3181,4,FALSE)</f>
        <v>OTHER SUPPLIES</v>
      </c>
      <c r="H148" s="31"/>
      <c r="I148" s="8">
        <v>522.02</v>
      </c>
      <c r="J148" s="35"/>
    </row>
    <row r="149" spans="2:10" s="22" customFormat="1" ht="15.75" x14ac:dyDescent="0.25">
      <c r="B149" s="30">
        <v>193199</v>
      </c>
      <c r="C149" s="31"/>
      <c r="D149" s="32">
        <f>VLOOKUP(B149,'[1]4. Skyward Matched'!$A$2:$L$3181,10,FALSE)</f>
        <v>44371</v>
      </c>
      <c r="E149" s="33"/>
      <c r="F149" s="34" t="str">
        <f>VLOOKUP(B149,'[1]4. Skyward Matched'!$A$2:$K$3181,6,FALSE)</f>
        <v>ACT INC</v>
      </c>
      <c r="G149" s="34" t="str">
        <f>VLOOKUP(B149,'[1]4. Skyward Matched'!$A$2:$K$3181,4,FALSE)</f>
        <v>TESTING MATERIALS</v>
      </c>
      <c r="H149" s="31"/>
      <c r="I149" s="8">
        <v>6195</v>
      </c>
      <c r="J149" s="35"/>
    </row>
    <row r="150" spans="2:10" s="22" customFormat="1" ht="15.75" x14ac:dyDescent="0.25">
      <c r="B150" s="30">
        <v>193201</v>
      </c>
      <c r="C150" s="31"/>
      <c r="D150" s="32">
        <f>VLOOKUP(B150,'[1]4. Skyward Matched'!$A$2:$L$3181,10,FALSE)</f>
        <v>44371</v>
      </c>
      <c r="E150" s="33"/>
      <c r="F150" s="34" t="str">
        <f>VLOOKUP(B150,'[1]4. Skyward Matched'!$A$2:$K$3181,6,FALSE)</f>
        <v>ADVANTAGE COURTS</v>
      </c>
      <c r="G150" s="34" t="str">
        <f>VLOOKUP(B150,'[1]4. Skyward Matched'!$A$2:$K$3181,4,FALSE)</f>
        <v>REPAIR &amp; MAINTENANCE</v>
      </c>
      <c r="H150" s="31"/>
      <c r="I150" s="8">
        <v>23700</v>
      </c>
      <c r="J150" s="35"/>
    </row>
    <row r="151" spans="2:10" s="22" customFormat="1" ht="15.75" x14ac:dyDescent="0.25">
      <c r="B151" s="30">
        <v>193202</v>
      </c>
      <c r="C151" s="31"/>
      <c r="D151" s="32">
        <f>VLOOKUP(B151,'[1]4. Skyward Matched'!$A$2:$L$3181,10,FALSE)</f>
        <v>44371</v>
      </c>
      <c r="E151" s="33"/>
      <c r="F151" s="34" t="str">
        <f>VLOOKUP(B151,'[1]4. Skyward Matched'!$A$2:$K$3181,6,FALSE)</f>
        <v>AGNEW ASSOCIATES INC</v>
      </c>
      <c r="G151" s="34" t="str">
        <f>VLOOKUP(B151,'[1]4. Skyward Matched'!$A$2:$K$3181,4,FALSE)</f>
        <v>PROFESSIONAL SERVICES</v>
      </c>
      <c r="H151" s="31"/>
      <c r="I151" s="8">
        <v>42350.6</v>
      </c>
      <c r="J151" s="35"/>
    </row>
    <row r="152" spans="2:10" s="22" customFormat="1" ht="15.75" x14ac:dyDescent="0.25">
      <c r="B152" s="30">
        <v>193203</v>
      </c>
      <c r="C152" s="31"/>
      <c r="D152" s="32">
        <f>VLOOKUP(B152,'[1]4. Skyward Matched'!$A$2:$L$3181,10,FALSE)</f>
        <v>44371</v>
      </c>
      <c r="E152" s="33"/>
      <c r="F152" s="34" t="str">
        <f>VLOOKUP(B152,'[1]4. Skyward Matched'!$A$2:$K$3181,6,FALSE)</f>
        <v>ALAN WILLIAMS AND ASSOCIATES</v>
      </c>
      <c r="G152" s="34" t="str">
        <f>VLOOKUP(B152,'[1]4. Skyward Matched'!$A$2:$K$3181,4,FALSE)</f>
        <v>COMMODITIES PROCESSING</v>
      </c>
      <c r="H152" s="31"/>
      <c r="I152" s="8">
        <v>13410.31</v>
      </c>
      <c r="J152" s="35"/>
    </row>
    <row r="153" spans="2:10" s="22" customFormat="1" ht="15.75" x14ac:dyDescent="0.25">
      <c r="B153" s="30">
        <v>193204</v>
      </c>
      <c r="C153" s="31"/>
      <c r="D153" s="32">
        <f>VLOOKUP(B153,'[1]4. Skyward Matched'!$A$2:$L$3181,10,FALSE)</f>
        <v>44371</v>
      </c>
      <c r="E153" s="33"/>
      <c r="F153" s="34" t="str">
        <f>VLOOKUP(B153,'[1]4. Skyward Matched'!$A$2:$K$3181,6,FALSE)</f>
        <v>ANDERSON TILE SALES INC</v>
      </c>
      <c r="G153" s="34" t="str">
        <f>VLOOKUP(B153,'[1]4. Skyward Matched'!$A$2:$K$3181,4,FALSE)</f>
        <v>JANITOR</v>
      </c>
      <c r="H153" s="31"/>
      <c r="I153" s="8">
        <v>420.6</v>
      </c>
      <c r="J153" s="35"/>
    </row>
    <row r="154" spans="2:10" s="22" customFormat="1" ht="15.75" x14ac:dyDescent="0.25">
      <c r="B154" s="30">
        <v>193206</v>
      </c>
      <c r="C154" s="31"/>
      <c r="D154" s="32">
        <f>VLOOKUP(B154,'[1]4. Skyward Matched'!$A$2:$L$3181,10,FALSE)</f>
        <v>44371</v>
      </c>
      <c r="E154" s="33"/>
      <c r="F154" s="34" t="str">
        <f>VLOOKUP(B154,'[1]4. Skyward Matched'!$A$2:$K$3181,6,FALSE)</f>
        <v>ANGELO FOOTBALL CLINIC</v>
      </c>
      <c r="G154" s="34" t="str">
        <f>VLOOKUP(B154,'[1]4. Skyward Matched'!$A$2:$K$3181,4,FALSE)</f>
        <v>TRAVEL &amp; SUBSISTENCE-EMPLOYEES</v>
      </c>
      <c r="H154" s="31"/>
      <c r="I154" s="8">
        <v>800</v>
      </c>
      <c r="J154" s="35"/>
    </row>
    <row r="155" spans="2:10" s="22" customFormat="1" ht="15.75" x14ac:dyDescent="0.25">
      <c r="B155" s="30">
        <v>193207</v>
      </c>
      <c r="C155" s="31"/>
      <c r="D155" s="32">
        <f>VLOOKUP(B155,'[1]4. Skyward Matched'!$A$2:$L$3181,10,FALSE)</f>
        <v>44371</v>
      </c>
      <c r="E155" s="33"/>
      <c r="F155" s="34" t="str">
        <f>VLOOKUP(B155,'[1]4. Skyward Matched'!$A$2:$K$3181,6,FALSE)</f>
        <v>ANGELO TITAN TECHNOLOGY SYSTEMS LLC</v>
      </c>
      <c r="G155" s="34" t="str">
        <f>VLOOKUP(B155,'[1]4. Skyward Matched'!$A$2:$K$3181,4,FALSE)</f>
        <v>CONTRACTED SERVICES</v>
      </c>
      <c r="H155" s="31"/>
      <c r="I155" s="8">
        <v>19500</v>
      </c>
      <c r="J155" s="35"/>
    </row>
    <row r="156" spans="2:10" s="22" customFormat="1" ht="15.75" x14ac:dyDescent="0.25">
      <c r="B156" s="30">
        <v>193208</v>
      </c>
      <c r="C156" s="31"/>
      <c r="D156" s="32">
        <f>VLOOKUP(B156,'[1]4. Skyward Matched'!$A$2:$L$3181,10,FALSE)</f>
        <v>44371</v>
      </c>
      <c r="E156" s="33"/>
      <c r="F156" s="34" t="str">
        <f>VLOOKUP(B156,'[1]4. Skyward Matched'!$A$2:$K$3181,6,FALSE)</f>
        <v>ANIXTER INC</v>
      </c>
      <c r="G156" s="34" t="str">
        <f>VLOOKUP(B156,'[1]4. Skyward Matched'!$A$2:$K$3181,4,FALSE)</f>
        <v>OTHER SUPPLIES</v>
      </c>
      <c r="H156" s="31"/>
      <c r="I156" s="8">
        <v>13629.76</v>
      </c>
      <c r="J156" s="35"/>
    </row>
    <row r="157" spans="2:10" s="22" customFormat="1" ht="15.75" x14ac:dyDescent="0.25">
      <c r="B157" s="30">
        <v>193210</v>
      </c>
      <c r="C157" s="31"/>
      <c r="D157" s="32">
        <f>VLOOKUP(B157,'[1]4. Skyward Matched'!$A$2:$L$3181,10,FALSE)</f>
        <v>44371</v>
      </c>
      <c r="E157" s="33"/>
      <c r="F157" s="34" t="str">
        <f>VLOOKUP(B157,'[1]4. Skyward Matched'!$A$2:$K$3181,6,FALSE)</f>
        <v>ASSET GENIE INC</v>
      </c>
      <c r="G157" s="34" t="str">
        <f>VLOOKUP(B157,'[1]4. Skyward Matched'!$A$2:$K$3181,4,FALSE)</f>
        <v>OTHER SUPPLIES</v>
      </c>
      <c r="H157" s="31"/>
      <c r="I157" s="8">
        <v>8687</v>
      </c>
      <c r="J157" s="35"/>
    </row>
    <row r="158" spans="2:10" s="22" customFormat="1" ht="15.75" x14ac:dyDescent="0.25">
      <c r="B158" s="30">
        <v>193211</v>
      </c>
      <c r="C158" s="31"/>
      <c r="D158" s="32">
        <f>VLOOKUP(B158,'[1]4. Skyward Matched'!$A$2:$L$3181,10,FALSE)</f>
        <v>44371</v>
      </c>
      <c r="E158" s="33"/>
      <c r="F158" s="34" t="str">
        <f>VLOOKUP(B158,'[1]4. Skyward Matched'!$A$2:$K$3181,6,FALSE)</f>
        <v>ASSOCIATED SUPPLYCO., INC.</v>
      </c>
      <c r="G158" s="34" t="str">
        <f>VLOOKUP(B158,'[1]4. Skyward Matched'!$A$2:$K$3181,4,FALSE)</f>
        <v>REPAIR &amp; MAINTENANCE</v>
      </c>
      <c r="H158" s="31"/>
      <c r="I158" s="8">
        <v>756.27</v>
      </c>
      <c r="J158" s="35"/>
    </row>
    <row r="159" spans="2:10" s="22" customFormat="1" ht="17.25" customHeight="1" x14ac:dyDescent="0.25">
      <c r="B159" s="30">
        <v>193212</v>
      </c>
      <c r="C159" s="31"/>
      <c r="D159" s="32">
        <f>VLOOKUP(B159,'[1]4. Skyward Matched'!$A$2:$L$3181,10,FALSE)</f>
        <v>44371</v>
      </c>
      <c r="E159" s="33"/>
      <c r="F159" s="34" t="str">
        <f>VLOOKUP(B159,'[1]4. Skyward Matched'!$A$2:$K$3181,6,FALSE)</f>
        <v>AUTOZONE PARTS, INC</v>
      </c>
      <c r="G159" s="34" t="str">
        <f>VLOOKUP(B159,'[1]4. Skyward Matched'!$A$2:$K$3181,4,FALSE)</f>
        <v>VEHICLE PARTS &amp; SUPPLIES</v>
      </c>
      <c r="H159" s="31"/>
      <c r="I159" s="8">
        <v>1164.07</v>
      </c>
      <c r="J159" s="35"/>
    </row>
    <row r="160" spans="2:10" s="22" customFormat="1" ht="15.75" x14ac:dyDescent="0.25">
      <c r="B160" s="30">
        <v>193213</v>
      </c>
      <c r="C160" s="31"/>
      <c r="D160" s="32">
        <f>VLOOKUP(B160,'[1]4. Skyward Matched'!$A$2:$L$3181,10,FALSE)</f>
        <v>44371</v>
      </c>
      <c r="E160" s="33"/>
      <c r="F160" s="34" t="str">
        <f>VLOOKUP(B160,'[1]4. Skyward Matched'!$A$2:$K$3181,6,FALSE)</f>
        <v>B &amp; H PHOTO VIDEO PRO AUDIO</v>
      </c>
      <c r="G160" s="34" t="str">
        <f>VLOOKUP(B160,'[1]4. Skyward Matched'!$A$2:$K$3181,4,FALSE)</f>
        <v>OTHER SUPPLIES</v>
      </c>
      <c r="H160" s="31"/>
      <c r="I160" s="8">
        <v>2378.58</v>
      </c>
      <c r="J160" s="35"/>
    </row>
    <row r="161" spans="2:10" s="22" customFormat="1" ht="15.75" x14ac:dyDescent="0.25">
      <c r="B161" s="30">
        <v>193214</v>
      </c>
      <c r="C161" s="31"/>
      <c r="D161" s="32">
        <f>VLOOKUP(B161,'[1]4. Skyward Matched'!$A$2:$L$3181,10,FALSE)</f>
        <v>44371</v>
      </c>
      <c r="E161" s="33"/>
      <c r="F161" s="34" t="str">
        <f>VLOOKUP(B161,'[1]4. Skyward Matched'!$A$2:$K$3181,6,FALSE)</f>
        <v>BARNES &amp; NOBLE INC</v>
      </c>
      <c r="G161" s="34" t="str">
        <f>VLOOKUP(B161,'[1]4. Skyward Matched'!$A$2:$K$3181,4,FALSE)</f>
        <v>READING MTLS</v>
      </c>
      <c r="H161" s="31"/>
      <c r="I161" s="8">
        <v>2179.3000000000002</v>
      </c>
      <c r="J161" s="35"/>
    </row>
    <row r="162" spans="2:10" s="22" customFormat="1" ht="15.75" x14ac:dyDescent="0.25">
      <c r="B162" s="30">
        <v>193215</v>
      </c>
      <c r="C162" s="31"/>
      <c r="D162" s="32">
        <f>VLOOKUP(B162,'[1]4. Skyward Matched'!$A$2:$L$3181,10,FALSE)</f>
        <v>44371</v>
      </c>
      <c r="E162" s="33"/>
      <c r="F162" s="34" t="str">
        <f>VLOOKUP(B162,'[1]4. Skyward Matched'!$A$2:$K$3181,6,FALSE)</f>
        <v>BATTS AUDIO VIDEO &amp;</v>
      </c>
      <c r="G162" s="34" t="str">
        <f>VLOOKUP(B162,'[1]4. Skyward Matched'!$A$2:$K$3181,4,FALSE)</f>
        <v>OTHER SUPPLIES</v>
      </c>
      <c r="H162" s="31"/>
      <c r="I162" s="8">
        <v>7978.85</v>
      </c>
      <c r="J162" s="35"/>
    </row>
    <row r="163" spans="2:10" s="22" customFormat="1" ht="15.75" x14ac:dyDescent="0.25">
      <c r="B163" s="30">
        <v>193216</v>
      </c>
      <c r="C163" s="31"/>
      <c r="D163" s="32">
        <f>VLOOKUP(B163,'[1]4. Skyward Matched'!$A$2:$L$3181,10,FALSE)</f>
        <v>44371</v>
      </c>
      <c r="E163" s="33"/>
      <c r="F163" s="34" t="str">
        <f>VLOOKUP(B163,'[1]4. Skyward Matched'!$A$2:$K$3181,6,FALSE)</f>
        <v>BILL WILLIAMS TIRE CENTER</v>
      </c>
      <c r="G163" s="34" t="str">
        <f>VLOOKUP(B163,'[1]4. Skyward Matched'!$A$2:$K$3181,4,FALSE)</f>
        <v>REPAIR &amp; MAINTENANCE</v>
      </c>
      <c r="H163" s="31"/>
      <c r="I163" s="8">
        <v>887.1</v>
      </c>
      <c r="J163" s="35"/>
    </row>
    <row r="164" spans="2:10" s="22" customFormat="1" ht="15.75" x14ac:dyDescent="0.25">
      <c r="B164" s="30">
        <v>193217</v>
      </c>
      <c r="C164" s="31"/>
      <c r="D164" s="32">
        <f>VLOOKUP(B164,'[1]4. Skyward Matched'!$A$2:$L$3181,10,FALSE)</f>
        <v>44371</v>
      </c>
      <c r="E164" s="33"/>
      <c r="F164" s="34" t="str">
        <f>VLOOKUP(B164,'[1]4. Skyward Matched'!$A$2:$K$3181,6,FALSE)</f>
        <v>BOLER EQUIPMENT SERVICE INC</v>
      </c>
      <c r="G164" s="34" t="str">
        <f>VLOOKUP(B164,'[1]4. Skyward Matched'!$A$2:$K$3181,4,FALSE)</f>
        <v>REPAIR &amp; MAINTENANCE</v>
      </c>
      <c r="H164" s="31"/>
      <c r="I164" s="8">
        <v>3254.6</v>
      </c>
      <c r="J164" s="35"/>
    </row>
    <row r="165" spans="2:10" s="22" customFormat="1" ht="15.75" x14ac:dyDescent="0.25">
      <c r="B165" s="30">
        <v>193218</v>
      </c>
      <c r="C165" s="31"/>
      <c r="D165" s="32">
        <f>VLOOKUP(B165,'[1]4. Skyward Matched'!$A$2:$L$3181,10,FALSE)</f>
        <v>44371</v>
      </c>
      <c r="E165" s="33"/>
      <c r="F165" s="34" t="str">
        <f>VLOOKUP(B165,'[1]4. Skyward Matched'!$A$2:$K$3181,6,FALSE)</f>
        <v>BORDER STATES ELECTRIC SUPPLY</v>
      </c>
      <c r="G165" s="34" t="str">
        <f>VLOOKUP(B165,'[1]4. Skyward Matched'!$A$2:$K$3181,4,FALSE)</f>
        <v>JANITOR</v>
      </c>
      <c r="H165" s="31"/>
      <c r="I165" s="8">
        <v>1993.46</v>
      </c>
      <c r="J165" s="35"/>
    </row>
    <row r="166" spans="2:10" s="22" customFormat="1" ht="15.75" x14ac:dyDescent="0.25">
      <c r="B166" s="30">
        <v>193219</v>
      </c>
      <c r="C166" s="31"/>
      <c r="D166" s="32">
        <f>VLOOKUP(B166,'[1]4. Skyward Matched'!$A$2:$L$3181,10,FALSE)</f>
        <v>44371</v>
      </c>
      <c r="E166" s="33"/>
      <c r="F166" s="34" t="str">
        <f>VLOOKUP(B166,'[1]4. Skyward Matched'!$A$2:$K$3181,6,FALSE)</f>
        <v>BOUND TO STAY BOUND BOOKS INC</v>
      </c>
      <c r="G166" s="34" t="str">
        <f>VLOOKUP(B166,'[1]4. Skyward Matched'!$A$2:$K$3181,4,FALSE)</f>
        <v>READING MTLS</v>
      </c>
      <c r="H166" s="31"/>
      <c r="I166" s="8">
        <v>776.81</v>
      </c>
      <c r="J166" s="35"/>
    </row>
    <row r="167" spans="2:10" s="22" customFormat="1" ht="15.75" x14ac:dyDescent="0.25">
      <c r="B167" s="30">
        <v>193220</v>
      </c>
      <c r="C167" s="31"/>
      <c r="D167" s="32">
        <f>VLOOKUP(B167,'[1]4. Skyward Matched'!$A$2:$L$3181,10,FALSE)</f>
        <v>44371</v>
      </c>
      <c r="E167" s="33"/>
      <c r="F167" s="34" t="str">
        <f>VLOOKUP(B167,'[1]4. Skyward Matched'!$A$2:$K$3181,6,FALSE)</f>
        <v>BSN SPORTS LLC</v>
      </c>
      <c r="G167" s="34" t="str">
        <f>VLOOKUP(B167,'[1]4. Skyward Matched'!$A$2:$K$3181,4,FALSE)</f>
        <v>OTHER SUPPLIES</v>
      </c>
      <c r="H167" s="31"/>
      <c r="I167" s="8">
        <v>1199.96</v>
      </c>
      <c r="J167" s="35"/>
    </row>
    <row r="168" spans="2:10" s="22" customFormat="1" ht="15.75" x14ac:dyDescent="0.25">
      <c r="B168" s="30">
        <v>193221</v>
      </c>
      <c r="C168" s="31"/>
      <c r="D168" s="32">
        <f>VLOOKUP(B168,'[1]4. Skyward Matched'!$A$2:$L$3181,10,FALSE)</f>
        <v>44371</v>
      </c>
      <c r="E168" s="33"/>
      <c r="F168" s="34" t="str">
        <f>VLOOKUP(B168,'[1]4. Skyward Matched'!$A$2:$K$3181,6,FALSE)</f>
        <v>CAIN ELECTRICAL SUPPLY</v>
      </c>
      <c r="G168" s="34" t="str">
        <f>VLOOKUP(B168,'[1]4. Skyward Matched'!$A$2:$K$3181,4,FALSE)</f>
        <v>JANITOR</v>
      </c>
      <c r="H168" s="31"/>
      <c r="I168" s="8">
        <v>802.89</v>
      </c>
      <c r="J168" s="35"/>
    </row>
    <row r="169" spans="2:10" s="22" customFormat="1" ht="15.75" x14ac:dyDescent="0.25">
      <c r="B169" s="30">
        <v>193223</v>
      </c>
      <c r="C169" s="31"/>
      <c r="D169" s="32">
        <f>VLOOKUP(B169,'[1]4. Skyward Matched'!$A$2:$L$3181,10,FALSE)</f>
        <v>44371</v>
      </c>
      <c r="E169" s="33"/>
      <c r="F169" s="34" t="str">
        <f>VLOOKUP(B169,'[1]4. Skyward Matched'!$A$2:$K$3181,6,FALSE)</f>
        <v>CDW GOVERNMENT LLC</v>
      </c>
      <c r="G169" s="34" t="str">
        <f>VLOOKUP(B169,'[1]4. Skyward Matched'!$A$2:$K$3181,4,FALSE)</f>
        <v>OTHER SUPPLIES</v>
      </c>
      <c r="H169" s="31"/>
      <c r="I169" s="8">
        <v>9371.119999999999</v>
      </c>
      <c r="J169" s="35"/>
    </row>
    <row r="170" spans="2:10" s="22" customFormat="1" ht="15.75" x14ac:dyDescent="0.25">
      <c r="B170" s="30">
        <v>193224</v>
      </c>
      <c r="C170" s="31"/>
      <c r="D170" s="32">
        <f>VLOOKUP(B170,'[1]4. Skyward Matched'!$A$2:$L$3181,10,FALSE)</f>
        <v>44371</v>
      </c>
      <c r="E170" s="33"/>
      <c r="F170" s="34" t="str">
        <f>VLOOKUP(B170,'[1]4. Skyward Matched'!$A$2:$K$3181,6,FALSE)</f>
        <v>CLASSICS AUTO PAINT &amp; BODY</v>
      </c>
      <c r="G170" s="34" t="str">
        <f>VLOOKUP(B170,'[1]4. Skyward Matched'!$A$2:$K$3181,4,FALSE)</f>
        <v>REPAIR &amp; MAINTENANCE</v>
      </c>
      <c r="H170" s="31"/>
      <c r="I170" s="8">
        <v>222.78</v>
      </c>
      <c r="J170" s="35"/>
    </row>
    <row r="171" spans="2:10" s="22" customFormat="1" ht="15.75" x14ac:dyDescent="0.25">
      <c r="B171" s="30">
        <v>193225</v>
      </c>
      <c r="C171" s="31"/>
      <c r="D171" s="32">
        <f>VLOOKUP(B171,'[1]4. Skyward Matched'!$A$2:$L$3181,10,FALSE)</f>
        <v>44371</v>
      </c>
      <c r="E171" s="33"/>
      <c r="F171" s="34" t="str">
        <f>VLOOKUP(B171,'[1]4. Skyward Matched'!$A$2:$K$3181,6,FALSE)</f>
        <v>THE COLLEGE BOARD</v>
      </c>
      <c r="G171" s="34" t="str">
        <f>VLOOKUP(B171,'[1]4. Skyward Matched'!$A$2:$K$3181,4,FALSE)</f>
        <v>TESTING MATERIALS</v>
      </c>
      <c r="H171" s="31"/>
      <c r="I171" s="8">
        <v>209986</v>
      </c>
      <c r="J171" s="35"/>
    </row>
    <row r="172" spans="2:10" s="22" customFormat="1" ht="15.75" x14ac:dyDescent="0.25">
      <c r="B172" s="30">
        <v>193226</v>
      </c>
      <c r="C172" s="31"/>
      <c r="D172" s="32">
        <f>VLOOKUP(B172,'[1]4. Skyward Matched'!$A$2:$L$3181,10,FALSE)</f>
        <v>44371</v>
      </c>
      <c r="E172" s="33"/>
      <c r="F172" s="34" t="str">
        <f>VLOOKUP(B172,'[1]4. Skyward Matched'!$A$2:$K$3181,6,FALSE)</f>
        <v>COMMERCIAL ELECTRONIC SUPPLY</v>
      </c>
      <c r="G172" s="34" t="str">
        <f>VLOOKUP(B172,'[1]4. Skyward Matched'!$A$2:$K$3181,4,FALSE)</f>
        <v>JANITOR</v>
      </c>
      <c r="H172" s="31"/>
      <c r="I172" s="8">
        <v>99</v>
      </c>
      <c r="J172" s="35"/>
    </row>
    <row r="173" spans="2:10" s="22" customFormat="1" ht="15.75" x14ac:dyDescent="0.25">
      <c r="B173" s="30">
        <v>193227</v>
      </c>
      <c r="C173" s="31"/>
      <c r="D173" s="32">
        <f>VLOOKUP(B173,'[1]4. Skyward Matched'!$A$2:$L$3181,10,FALSE)</f>
        <v>44371</v>
      </c>
      <c r="E173" s="33"/>
      <c r="F173" s="34" t="str">
        <f>VLOOKUP(B173,'[1]4. Skyward Matched'!$A$2:$K$3181,6,FALSE)</f>
        <v>COOKE, WILLIAM</v>
      </c>
      <c r="G173" s="34" t="str">
        <f>VLOOKUP(B173,'[1]4. Skyward Matched'!$A$2:$K$3181,4,FALSE)</f>
        <v>STUDENT TRAVEL</v>
      </c>
      <c r="H173" s="31"/>
      <c r="I173" s="8">
        <v>411.5</v>
      </c>
      <c r="J173" s="35"/>
    </row>
    <row r="174" spans="2:10" s="22" customFormat="1" ht="15.75" x14ac:dyDescent="0.25">
      <c r="B174" s="30">
        <v>193228</v>
      </c>
      <c r="C174" s="31"/>
      <c r="D174" s="32">
        <f>VLOOKUP(B174,'[1]4. Skyward Matched'!$A$2:$L$3181,10,FALSE)</f>
        <v>44371</v>
      </c>
      <c r="E174" s="33"/>
      <c r="F174" s="34" t="str">
        <f>VLOOKUP(B174,'[1]4. Skyward Matched'!$A$2:$K$3181,6,FALSE)</f>
        <v>D.T. HOUSE MOVERS LLC</v>
      </c>
      <c r="G174" s="34" t="str">
        <f>VLOOKUP(B174,'[1]4. Skyward Matched'!$A$2:$K$3181,4,FALSE)</f>
        <v>REPAIR &amp; MAINTENANCE</v>
      </c>
      <c r="H174" s="31"/>
      <c r="I174" s="8">
        <v>21000</v>
      </c>
      <c r="J174" s="35"/>
    </row>
    <row r="175" spans="2:10" s="22" customFormat="1" ht="15.75" x14ac:dyDescent="0.25">
      <c r="B175" s="30">
        <v>193229</v>
      </c>
      <c r="C175" s="31"/>
      <c r="D175" s="32">
        <f>VLOOKUP(B175,'[1]4. Skyward Matched'!$A$2:$L$3181,10,FALSE)</f>
        <v>44371</v>
      </c>
      <c r="E175" s="33"/>
      <c r="F175" s="34" t="str">
        <f>VLOOKUP(B175,'[1]4. Skyward Matched'!$A$2:$K$3181,6,FALSE)</f>
        <v>DAVIS DEMOGRAPHICS</v>
      </c>
      <c r="G175" s="34" t="str">
        <f>VLOOKUP(B175,'[1]4. Skyward Matched'!$A$2:$K$3181,4,FALSE)</f>
        <v>PROFESSIONAL SERVICES</v>
      </c>
      <c r="H175" s="31"/>
      <c r="I175" s="8">
        <v>17850</v>
      </c>
      <c r="J175" s="35"/>
    </row>
    <row r="176" spans="2:10" s="22" customFormat="1" ht="15.75" x14ac:dyDescent="0.25">
      <c r="B176" s="30">
        <v>193230</v>
      </c>
      <c r="C176" s="31"/>
      <c r="D176" s="32">
        <f>VLOOKUP(B176,'[1]4. Skyward Matched'!$A$2:$L$3181,10,FALSE)</f>
        <v>44371</v>
      </c>
      <c r="E176" s="33"/>
      <c r="F176" s="34" t="str">
        <f>VLOOKUP(B176,'[1]4. Skyward Matched'!$A$2:$K$3181,6,FALSE)</f>
        <v>DEMCO, INC</v>
      </c>
      <c r="G176" s="34" t="str">
        <f>VLOOKUP(B176,'[1]4. Skyward Matched'!$A$2:$K$3181,4,FALSE)</f>
        <v>OTHER SUPPLIES</v>
      </c>
      <c r="H176" s="31"/>
      <c r="I176" s="8">
        <v>119.89999999999999</v>
      </c>
      <c r="J176" s="35"/>
    </row>
    <row r="177" spans="2:10" s="22" customFormat="1" ht="15.75" x14ac:dyDescent="0.25">
      <c r="B177" s="30">
        <v>193231</v>
      </c>
      <c r="C177" s="31"/>
      <c r="D177" s="32">
        <f>VLOOKUP(B177,'[1]4. Skyward Matched'!$A$2:$L$3181,10,FALSE)</f>
        <v>44371</v>
      </c>
      <c r="E177" s="33"/>
      <c r="F177" s="34" t="str">
        <f>VLOOKUP(B177,'[1]4. Skyward Matched'!$A$2:$K$3181,6,FALSE)</f>
        <v>DEMIDEC</v>
      </c>
      <c r="G177" s="34" t="str">
        <f>VLOOKUP(B177,'[1]4. Skyward Matched'!$A$2:$K$3181,4,FALSE)</f>
        <v>TESTING MATERIALS</v>
      </c>
      <c r="H177" s="31"/>
      <c r="I177" s="8">
        <v>1545</v>
      </c>
      <c r="J177" s="35"/>
    </row>
    <row r="178" spans="2:10" s="22" customFormat="1" ht="15.75" x14ac:dyDescent="0.25">
      <c r="B178" s="30">
        <v>193232</v>
      </c>
      <c r="C178" s="31"/>
      <c r="D178" s="32">
        <f>VLOOKUP(B178,'[1]4. Skyward Matched'!$A$2:$L$3181,10,FALSE)</f>
        <v>44371</v>
      </c>
      <c r="E178" s="33"/>
      <c r="F178" s="34" t="str">
        <f>VLOOKUP(B178,'[1]4. Skyward Matched'!$A$2:$K$3181,6,FALSE)</f>
        <v>DEPT OF INFORMATION RESOURCES</v>
      </c>
      <c r="G178" s="34" t="str">
        <f>VLOOKUP(B178,'[1]4. Skyward Matched'!$A$2:$K$3181,4,FALSE)</f>
        <v>OTHER SERVICES</v>
      </c>
      <c r="H178" s="31"/>
      <c r="I178" s="8">
        <v>8.36</v>
      </c>
      <c r="J178" s="35"/>
    </row>
    <row r="179" spans="2:10" s="22" customFormat="1" ht="15.75" x14ac:dyDescent="0.25">
      <c r="B179" s="30">
        <v>193233</v>
      </c>
      <c r="C179" s="31"/>
      <c r="D179" s="32">
        <f>VLOOKUP(B179,'[1]4. Skyward Matched'!$A$2:$L$3181,10,FALSE)</f>
        <v>44371</v>
      </c>
      <c r="E179" s="33"/>
      <c r="F179" s="34" t="str">
        <f>VLOOKUP(B179,'[1]4. Skyward Matched'!$A$2:$K$3181,6,FALSE)</f>
        <v>DIAMOND ELECTRIC</v>
      </c>
      <c r="G179" s="34" t="str">
        <f>VLOOKUP(B179,'[1]4. Skyward Matched'!$A$2:$K$3181,4,FALSE)</f>
        <v>REPAIR &amp; MAINTENANCE</v>
      </c>
      <c r="H179" s="31"/>
      <c r="I179" s="8">
        <v>29886.32</v>
      </c>
      <c r="J179" s="35"/>
    </row>
    <row r="180" spans="2:10" s="22" customFormat="1" ht="15.75" x14ac:dyDescent="0.25">
      <c r="B180" s="30">
        <v>193234</v>
      </c>
      <c r="C180" s="31"/>
      <c r="D180" s="32">
        <f>VLOOKUP(B180,'[1]4. Skyward Matched'!$A$2:$L$3181,10,FALSE)</f>
        <v>44371</v>
      </c>
      <c r="E180" s="33"/>
      <c r="F180" s="34" t="str">
        <f>VLOOKUP(B180,'[1]4. Skyward Matched'!$A$2:$K$3181,6,FALSE)</f>
        <v>ESC REGION 20</v>
      </c>
      <c r="G180" s="34" t="str">
        <f>VLOOKUP(B180,'[1]4. Skyward Matched'!$A$2:$K$3181,4,FALSE)</f>
        <v>TRAVEL &amp; SUBSISTENCE-EMPLOYEES</v>
      </c>
      <c r="H180" s="31"/>
      <c r="I180" s="8">
        <v>295</v>
      </c>
      <c r="J180" s="35"/>
    </row>
    <row r="181" spans="2:10" s="22" customFormat="1" ht="15.75" x14ac:dyDescent="0.25">
      <c r="B181" s="30">
        <v>193235</v>
      </c>
      <c r="C181" s="31"/>
      <c r="D181" s="32">
        <f>VLOOKUP(B181,'[1]4. Skyward Matched'!$A$2:$L$3181,10,FALSE)</f>
        <v>44371</v>
      </c>
      <c r="E181" s="33"/>
      <c r="F181" s="34" t="str">
        <f>VLOOKUP(B181,'[1]4. Skyward Matched'!$A$2:$K$3181,6,FALSE)</f>
        <v>FERGUSON</v>
      </c>
      <c r="G181" s="34" t="str">
        <f>VLOOKUP(B181,'[1]4. Skyward Matched'!$A$2:$K$3181,4,FALSE)</f>
        <v>JANITOR</v>
      </c>
      <c r="H181" s="31"/>
      <c r="I181" s="8">
        <v>663.42</v>
      </c>
      <c r="J181" s="35"/>
    </row>
    <row r="182" spans="2:10" s="22" customFormat="1" ht="15.75" x14ac:dyDescent="0.25">
      <c r="B182" s="30">
        <v>193236</v>
      </c>
      <c r="C182" s="31"/>
      <c r="D182" s="32">
        <f>VLOOKUP(B182,'[1]4. Skyward Matched'!$A$2:$L$3181,10,FALSE)</f>
        <v>44371</v>
      </c>
      <c r="E182" s="33"/>
      <c r="F182" s="34" t="str">
        <f>VLOOKUP(B182,'[1]4. Skyward Matched'!$A$2:$K$3181,6,FALSE)</f>
        <v>FIRETROL PROTECTION SYSTEM INC</v>
      </c>
      <c r="G182" s="34" t="str">
        <f>VLOOKUP(B182,'[1]4. Skyward Matched'!$A$2:$K$3181,4,FALSE)</f>
        <v>REPAIR &amp; MAINTENANCE</v>
      </c>
      <c r="H182" s="31"/>
      <c r="I182" s="8">
        <v>119445</v>
      </c>
      <c r="J182" s="35"/>
    </row>
    <row r="183" spans="2:10" s="22" customFormat="1" ht="15.75" x14ac:dyDescent="0.25">
      <c r="B183" s="30">
        <v>193237</v>
      </c>
      <c r="C183" s="31"/>
      <c r="D183" s="32">
        <f>VLOOKUP(B183,'[1]4. Skyward Matched'!$A$2:$L$3181,10,FALSE)</f>
        <v>44371</v>
      </c>
      <c r="E183" s="33"/>
      <c r="F183" s="34" t="str">
        <f>VLOOKUP(B183,'[1]4. Skyward Matched'!$A$2:$K$3181,6,FALSE)</f>
        <v>FIRST SERVICE AC CONTRACTORS INC</v>
      </c>
      <c r="G183" s="34" t="str">
        <f>VLOOKUP(B183,'[1]4. Skyward Matched'!$A$2:$K$3181,4,FALSE)</f>
        <v>REPAIR &amp; MAINTENANCE</v>
      </c>
      <c r="H183" s="31"/>
      <c r="I183" s="8">
        <v>14360</v>
      </c>
      <c r="J183" s="35"/>
    </row>
    <row r="184" spans="2:10" s="22" customFormat="1" ht="15.75" x14ac:dyDescent="0.25">
      <c r="B184" s="30">
        <v>193238</v>
      </c>
      <c r="C184" s="31"/>
      <c r="D184" s="32">
        <f>VLOOKUP(B184,'[1]4. Skyward Matched'!$A$2:$L$3181,10,FALSE)</f>
        <v>44371</v>
      </c>
      <c r="E184" s="33"/>
      <c r="F184" s="34" t="str">
        <f>VLOOKUP(B184,'[1]4. Skyward Matched'!$A$2:$K$3181,6,FALSE)</f>
        <v>FITZCO SOUND INC</v>
      </c>
      <c r="G184" s="34" t="str">
        <f>VLOOKUP(B184,'[1]4. Skyward Matched'!$A$2:$K$3181,4,FALSE)</f>
        <v>CONTRACTED SERVICES</v>
      </c>
      <c r="H184" s="31"/>
      <c r="I184" s="8">
        <v>2890</v>
      </c>
      <c r="J184" s="35"/>
    </row>
    <row r="185" spans="2:10" s="22" customFormat="1" ht="15.75" x14ac:dyDescent="0.25">
      <c r="B185" s="30">
        <v>193239</v>
      </c>
      <c r="C185" s="31"/>
      <c r="D185" s="32">
        <f>VLOOKUP(B185,'[1]4. Skyward Matched'!$A$2:$L$3181,10,FALSE)</f>
        <v>44371</v>
      </c>
      <c r="E185" s="33"/>
      <c r="F185" s="34" t="str">
        <f>VLOOKUP(B185,'[1]4. Skyward Matched'!$A$2:$K$3181,6,FALSE)</f>
        <v>GAYDON WHOLESALE LUMBER INC</v>
      </c>
      <c r="G185" s="34" t="str">
        <f>VLOOKUP(B185,'[1]4. Skyward Matched'!$A$2:$K$3181,4,FALSE)</f>
        <v>JANITOR</v>
      </c>
      <c r="H185" s="31"/>
      <c r="I185" s="8">
        <v>339.04</v>
      </c>
      <c r="J185" s="35"/>
    </row>
    <row r="186" spans="2:10" s="22" customFormat="1" ht="15.75" x14ac:dyDescent="0.25">
      <c r="B186" s="30">
        <v>193240</v>
      </c>
      <c r="C186" s="31"/>
      <c r="D186" s="32">
        <f>VLOOKUP(B186,'[1]4. Skyward Matched'!$A$2:$L$3181,10,FALSE)</f>
        <v>44371</v>
      </c>
      <c r="E186" s="33"/>
      <c r="F186" s="34" t="str">
        <f>VLOOKUP(B186,'[1]4. Skyward Matched'!$A$2:$K$3181,6,FALSE)</f>
        <v>GRAINGER</v>
      </c>
      <c r="G186" s="34" t="str">
        <f>VLOOKUP(B186,'[1]4. Skyward Matched'!$A$2:$K$3181,4,FALSE)</f>
        <v>OTHER SUPPLIES</v>
      </c>
      <c r="H186" s="31"/>
      <c r="I186" s="8">
        <v>5797.66</v>
      </c>
      <c r="J186" s="35"/>
    </row>
    <row r="187" spans="2:10" s="22" customFormat="1" ht="15.75" x14ac:dyDescent="0.25">
      <c r="B187" s="30">
        <v>193241</v>
      </c>
      <c r="C187" s="31"/>
      <c r="D187" s="32">
        <f>VLOOKUP(B187,'[1]4. Skyward Matched'!$A$2:$L$3181,10,FALSE)</f>
        <v>44371</v>
      </c>
      <c r="E187" s="33"/>
      <c r="F187" s="34" t="str">
        <f>VLOOKUP(B187,'[1]4. Skyward Matched'!$A$2:$K$3181,6,FALSE)</f>
        <v>GRANDE COMMUNICATIONS NETWORK</v>
      </c>
      <c r="G187" s="34" t="str">
        <f>VLOOKUP(B187,'[1]4. Skyward Matched'!$A$2:$K$3181,4,FALSE)</f>
        <v>OTHER SERVICES</v>
      </c>
      <c r="H187" s="31"/>
      <c r="I187" s="8">
        <v>10390</v>
      </c>
      <c r="J187" s="35"/>
    </row>
    <row r="188" spans="2:10" s="22" customFormat="1" ht="15.75" x14ac:dyDescent="0.25">
      <c r="B188" s="30">
        <v>193242</v>
      </c>
      <c r="C188" s="31"/>
      <c r="D188" s="32">
        <f>VLOOKUP(B188,'[1]4. Skyward Matched'!$A$2:$L$3181,10,FALSE)</f>
        <v>44371</v>
      </c>
      <c r="E188" s="33"/>
      <c r="F188" s="34" t="str">
        <f>VLOOKUP(B188,'[1]4. Skyward Matched'!$A$2:$K$3181,6,FALSE)</f>
        <v>HI FIDELITY</v>
      </c>
      <c r="G188" s="34" t="str">
        <f>VLOOKUP(B188,'[1]4. Skyward Matched'!$A$2:$K$3181,4,FALSE)</f>
        <v>FURNISHINGS, EQUIPMENT</v>
      </c>
      <c r="H188" s="31"/>
      <c r="I188" s="8">
        <v>42445.79</v>
      </c>
      <c r="J188" s="35"/>
    </row>
    <row r="189" spans="2:10" s="22" customFormat="1" ht="15.75" x14ac:dyDescent="0.25">
      <c r="B189" s="30">
        <v>193243</v>
      </c>
      <c r="C189" s="31"/>
      <c r="D189" s="32">
        <f>VLOOKUP(B189,'[1]4. Skyward Matched'!$A$2:$L$3181,10,FALSE)</f>
        <v>44371</v>
      </c>
      <c r="E189" s="33"/>
      <c r="F189" s="34" t="str">
        <f>VLOOKUP(B189,'[1]4. Skyward Matched'!$A$2:$K$3181,6,FALSE)</f>
        <v>INSIGHT INVESTMENTS LLC</v>
      </c>
      <c r="G189" s="34" t="str">
        <f>VLOOKUP(B189,'[1]4. Skyward Matched'!$A$2:$K$3181,4,FALSE)</f>
        <v>OTHER SUPPLIES</v>
      </c>
      <c r="H189" s="31"/>
      <c r="I189" s="8">
        <v>200940</v>
      </c>
      <c r="J189" s="35"/>
    </row>
    <row r="190" spans="2:10" s="22" customFormat="1" ht="15.75" x14ac:dyDescent="0.25">
      <c r="B190" s="30">
        <v>193245</v>
      </c>
      <c r="C190" s="31"/>
      <c r="D190" s="32">
        <f>VLOOKUP(B190,'[1]4. Skyward Matched'!$A$2:$L$3181,10,FALSE)</f>
        <v>44371</v>
      </c>
      <c r="E190" s="33"/>
      <c r="F190" s="34" t="str">
        <f>VLOOKUP(B190,'[1]4. Skyward Matched'!$A$2:$K$3181,6,FALSE)</f>
        <v>JOHNSTONE SUPPLY</v>
      </c>
      <c r="G190" s="34" t="str">
        <f>VLOOKUP(B190,'[1]4. Skyward Matched'!$A$2:$K$3181,4,FALSE)</f>
        <v>REPAIR &amp; MAINTENANCE</v>
      </c>
      <c r="H190" s="31"/>
      <c r="I190" s="8">
        <v>492.6</v>
      </c>
      <c r="J190" s="35"/>
    </row>
    <row r="191" spans="2:10" s="22" customFormat="1" ht="15.75" x14ac:dyDescent="0.25">
      <c r="B191" s="30">
        <v>193246</v>
      </c>
      <c r="C191" s="31"/>
      <c r="D191" s="32">
        <f>VLOOKUP(B191,'[1]4. Skyward Matched'!$A$2:$L$3181,10,FALSE)</f>
        <v>44371</v>
      </c>
      <c r="E191" s="33"/>
      <c r="F191" s="34" t="str">
        <f>VLOOKUP(B191,'[1]4. Skyward Matched'!$A$2:$K$3181,6,FALSE)</f>
        <v>JW PEPPER &amp; SON INC</v>
      </c>
      <c r="G191" s="34" t="str">
        <f>VLOOKUP(B191,'[1]4. Skyward Matched'!$A$2:$K$3181,4,FALSE)</f>
        <v>OTHER SUPPLIES</v>
      </c>
      <c r="H191" s="31"/>
      <c r="I191" s="8">
        <v>1835.17</v>
      </c>
      <c r="J191" s="35"/>
    </row>
    <row r="192" spans="2:10" s="22" customFormat="1" ht="15.75" x14ac:dyDescent="0.25">
      <c r="B192" s="30">
        <v>193247</v>
      </c>
      <c r="C192" s="31"/>
      <c r="D192" s="32">
        <f>VLOOKUP(B192,'[1]4. Skyward Matched'!$A$2:$L$3181,10,FALSE)</f>
        <v>44371</v>
      </c>
      <c r="E192" s="33"/>
      <c r="F192" s="34" t="str">
        <f>VLOOKUP(B192,'[1]4. Skyward Matched'!$A$2:$K$3181,6,FALSE)</f>
        <v>LAWHORN, JACK</v>
      </c>
      <c r="G192" s="34" t="str">
        <f>VLOOKUP(B192,'[1]4. Skyward Matched'!$A$2:$K$3181,4,FALSE)</f>
        <v>FEES &amp; DUES</v>
      </c>
      <c r="H192" s="31"/>
      <c r="I192" s="8">
        <v>150</v>
      </c>
      <c r="J192" s="35"/>
    </row>
    <row r="193" spans="2:10" s="22" customFormat="1" ht="15.75" x14ac:dyDescent="0.25">
      <c r="B193" s="30">
        <v>193249</v>
      </c>
      <c r="C193" s="31"/>
      <c r="D193" s="32">
        <f>VLOOKUP(B193,'[1]4. Skyward Matched'!$A$2:$L$3181,10,FALSE)</f>
        <v>44371</v>
      </c>
      <c r="E193" s="33"/>
      <c r="F193" s="34" t="str">
        <f>VLOOKUP(B193,'[1]4. Skyward Matched'!$A$2:$K$3181,6,FALSE)</f>
        <v>LEGO EDUCATION</v>
      </c>
      <c r="G193" s="34" t="str">
        <f>VLOOKUP(B193,'[1]4. Skyward Matched'!$A$2:$K$3181,4,FALSE)</f>
        <v>OTHER SUPPLIES</v>
      </c>
      <c r="H193" s="31"/>
      <c r="I193" s="8">
        <v>1854.1999999999998</v>
      </c>
      <c r="J193" s="35"/>
    </row>
    <row r="194" spans="2:10" s="22" customFormat="1" ht="15.75" x14ac:dyDescent="0.25">
      <c r="B194" s="30">
        <v>193250</v>
      </c>
      <c r="C194" s="31"/>
      <c r="D194" s="32">
        <f>VLOOKUP(B194,'[1]4. Skyward Matched'!$A$2:$L$3181,10,FALSE)</f>
        <v>44371</v>
      </c>
      <c r="E194" s="33"/>
      <c r="F194" s="34" t="str">
        <f>VLOOKUP(B194,'[1]4. Skyward Matched'!$A$2:$K$3181,6,FALSE)</f>
        <v>LOWE'S HOME CENTERS, INC</v>
      </c>
      <c r="G194" s="34" t="str">
        <f>VLOOKUP(B194,'[1]4. Skyward Matched'!$A$2:$K$3181,4,FALSE)</f>
        <v>OTHER SUPPLIES</v>
      </c>
      <c r="H194" s="31"/>
      <c r="I194" s="8">
        <v>1934.24</v>
      </c>
      <c r="J194" s="35"/>
    </row>
    <row r="195" spans="2:10" s="22" customFormat="1" ht="15.75" x14ac:dyDescent="0.25">
      <c r="B195" s="30">
        <v>193251</v>
      </c>
      <c r="C195" s="31"/>
      <c r="D195" s="32">
        <f>VLOOKUP(B195,'[1]4. Skyward Matched'!$A$2:$L$3181,10,FALSE)</f>
        <v>44371</v>
      </c>
      <c r="E195" s="33"/>
      <c r="F195" s="34" t="str">
        <f>VLOOKUP(B195,'[1]4. Skyward Matched'!$A$2:$K$3181,6,FALSE)</f>
        <v>MARK HARRIS HJ INC</v>
      </c>
      <c r="G195" s="34" t="str">
        <f>VLOOKUP(B195,'[1]4. Skyward Matched'!$A$2:$K$3181,4,FALSE)</f>
        <v>MISCELLANEOUS OPERATING EXPENS</v>
      </c>
      <c r="H195" s="31"/>
      <c r="I195" s="8">
        <v>7247.7800000000007</v>
      </c>
      <c r="J195" s="35"/>
    </row>
    <row r="196" spans="2:10" s="22" customFormat="1" ht="15.75" x14ac:dyDescent="0.25">
      <c r="B196" s="30">
        <v>193252</v>
      </c>
      <c r="C196" s="31"/>
      <c r="D196" s="32">
        <f>VLOOKUP(B196,'[1]4. Skyward Matched'!$A$2:$L$3181,10,FALSE)</f>
        <v>44371</v>
      </c>
      <c r="E196" s="33"/>
      <c r="F196" s="34" t="str">
        <f>VLOOKUP(B196,'[1]4. Skyward Matched'!$A$2:$K$3181,6,FALSE)</f>
        <v>MARKS PLUMBING PARTS</v>
      </c>
      <c r="G196" s="34" t="str">
        <f>VLOOKUP(B196,'[1]4. Skyward Matched'!$A$2:$K$3181,4,FALSE)</f>
        <v>JANITOR</v>
      </c>
      <c r="H196" s="31"/>
      <c r="I196" s="8">
        <v>706.91</v>
      </c>
      <c r="J196" s="35"/>
    </row>
    <row r="197" spans="2:10" s="22" customFormat="1" ht="15.75" x14ac:dyDescent="0.25">
      <c r="B197" s="30">
        <v>193253</v>
      </c>
      <c r="C197" s="31"/>
      <c r="D197" s="32">
        <f>VLOOKUP(B197,'[1]4. Skyward Matched'!$A$2:$L$3181,10,FALSE)</f>
        <v>44371</v>
      </c>
      <c r="E197" s="33"/>
      <c r="F197" s="34" t="str">
        <f>VLOOKUP(B197,'[1]4. Skyward Matched'!$A$2:$K$3181,6,FALSE)</f>
        <v>MCCOYS BUILDING SUPPLY CTR</v>
      </c>
      <c r="G197" s="34" t="str">
        <f>VLOOKUP(B197,'[1]4. Skyward Matched'!$A$2:$K$3181,4,FALSE)</f>
        <v>JANITOR</v>
      </c>
      <c r="H197" s="31"/>
      <c r="I197" s="8">
        <v>308.14999999999998</v>
      </c>
      <c r="J197" s="35"/>
    </row>
    <row r="198" spans="2:10" s="22" customFormat="1" ht="15.75" x14ac:dyDescent="0.25">
      <c r="B198" s="30">
        <v>193254</v>
      </c>
      <c r="C198" s="31"/>
      <c r="D198" s="32">
        <f>VLOOKUP(B198,'[1]4. Skyward Matched'!$A$2:$L$3181,10,FALSE)</f>
        <v>44371</v>
      </c>
      <c r="E198" s="33"/>
      <c r="F198" s="34" t="str">
        <f>VLOOKUP(B198,'[1]4. Skyward Matched'!$A$2:$K$3181,6,FALSE)</f>
        <v>THE MCCRELESS CO</v>
      </c>
      <c r="G198" s="34" t="str">
        <f>VLOOKUP(B198,'[1]4. Skyward Matched'!$A$2:$K$3181,4,FALSE)</f>
        <v>MISCELLANEOUS OPERATING EXPENS</v>
      </c>
      <c r="H198" s="31"/>
      <c r="I198" s="8">
        <v>26</v>
      </c>
      <c r="J198" s="35"/>
    </row>
    <row r="199" spans="2:10" s="22" customFormat="1" ht="15.75" x14ac:dyDescent="0.25">
      <c r="B199" s="30">
        <v>193255</v>
      </c>
      <c r="C199" s="31"/>
      <c r="D199" s="32">
        <f>VLOOKUP(B199,'[1]4. Skyward Matched'!$A$2:$L$3181,10,FALSE)</f>
        <v>44371</v>
      </c>
      <c r="E199" s="33"/>
      <c r="F199" s="34" t="str">
        <f>VLOOKUP(B199,'[1]4. Skyward Matched'!$A$2:$K$3181,6,FALSE)</f>
        <v>MIDLAND CENTRAL APPRAISAL DIST</v>
      </c>
      <c r="G199" s="34" t="str">
        <f>VLOOKUP(B199,'[1]4. Skyward Matched'!$A$2:$K$3181,4,FALSE)</f>
        <v>MISC</v>
      </c>
      <c r="H199" s="31"/>
      <c r="I199" s="8">
        <v>677392.52</v>
      </c>
      <c r="J199" s="35"/>
    </row>
    <row r="200" spans="2:10" s="22" customFormat="1" ht="15.75" x14ac:dyDescent="0.25">
      <c r="B200" s="30">
        <v>193256</v>
      </c>
      <c r="C200" s="31"/>
      <c r="D200" s="32">
        <f>VLOOKUP(B200,'[1]4. Skyward Matched'!$A$2:$L$3181,10,FALSE)</f>
        <v>44371</v>
      </c>
      <c r="E200" s="33"/>
      <c r="F200" s="34" t="str">
        <f>VLOOKUP(B200,'[1]4. Skyward Matched'!$A$2:$K$3181,6,FALSE)</f>
        <v>MIDLAND CONCESSIONS INC</v>
      </c>
      <c r="G200" s="34" t="str">
        <f>VLOOKUP(B200,'[1]4. Skyward Matched'!$A$2:$K$3181,4,FALSE)</f>
        <v>CONTRACTED SERVICES</v>
      </c>
      <c r="H200" s="31"/>
      <c r="I200" s="8">
        <v>528</v>
      </c>
      <c r="J200" s="35"/>
    </row>
    <row r="201" spans="2:10" s="22" customFormat="1" ht="15.75" x14ac:dyDescent="0.25">
      <c r="B201" s="30">
        <v>193257</v>
      </c>
      <c r="C201" s="31"/>
      <c r="D201" s="32">
        <f>VLOOKUP(B201,'[1]4. Skyward Matched'!$A$2:$L$3181,10,FALSE)</f>
        <v>44371</v>
      </c>
      <c r="E201" s="33"/>
      <c r="F201" s="34" t="str">
        <f>VLOOKUP(B201,'[1]4. Skyward Matched'!$A$2:$K$3181,6,FALSE)</f>
        <v>MIDLAND TIRE BRAKE &amp; AUTOMOTIV</v>
      </c>
      <c r="G201" s="34" t="str">
        <f>VLOOKUP(B201,'[1]4. Skyward Matched'!$A$2:$K$3181,4,FALSE)</f>
        <v>REPAIR &amp; MAINTENANCE</v>
      </c>
      <c r="H201" s="31"/>
      <c r="I201" s="8">
        <v>1599.06</v>
      </c>
      <c r="J201" s="35"/>
    </row>
    <row r="202" spans="2:10" s="22" customFormat="1" ht="15.75" x14ac:dyDescent="0.25">
      <c r="B202" s="30">
        <v>193258</v>
      </c>
      <c r="C202" s="31"/>
      <c r="D202" s="32">
        <f>VLOOKUP(B202,'[1]4. Skyward Matched'!$A$2:$L$3181,10,FALSE)</f>
        <v>44371</v>
      </c>
      <c r="E202" s="33"/>
      <c r="F202" s="34" t="str">
        <f>VLOOKUP(B202,'[1]4. Skyward Matched'!$A$2:$K$3181,6,FALSE)</f>
        <v>MIDLAND WINNELSON CO</v>
      </c>
      <c r="G202" s="34" t="str">
        <f>VLOOKUP(B202,'[1]4. Skyward Matched'!$A$2:$K$3181,4,FALSE)</f>
        <v>JANITOR</v>
      </c>
      <c r="H202" s="31"/>
      <c r="I202" s="8">
        <v>748.44</v>
      </c>
      <c r="J202" s="35"/>
    </row>
    <row r="203" spans="2:10" s="22" customFormat="1" ht="15.75" x14ac:dyDescent="0.25">
      <c r="B203" s="30">
        <v>193259</v>
      </c>
      <c r="C203" s="31"/>
      <c r="D203" s="32">
        <f>VLOOKUP(B203,'[1]4. Skyward Matched'!$A$2:$L$3181,10,FALSE)</f>
        <v>44371</v>
      </c>
      <c r="E203" s="33"/>
      <c r="F203" s="34" t="str">
        <f>VLOOKUP(B203,'[1]4. Skyward Matched'!$A$2:$K$3181,6,FALSE)</f>
        <v>MIDLAND ISD TECHNOLOGY</v>
      </c>
      <c r="G203" s="34" t="str">
        <f>VLOOKUP(B203,'[1]4. Skyward Matched'!$A$2:$K$3181,4,FALSE)</f>
        <v>OTHER SUPPLIES</v>
      </c>
      <c r="H203" s="31"/>
      <c r="I203" s="8">
        <v>613.75</v>
      </c>
      <c r="J203" s="35"/>
    </row>
    <row r="204" spans="2:10" s="22" customFormat="1" ht="15.75" x14ac:dyDescent="0.25">
      <c r="B204" s="30">
        <v>193260</v>
      </c>
      <c r="C204" s="31"/>
      <c r="D204" s="32">
        <f>VLOOKUP(B204,'[1]4. Skyward Matched'!$A$2:$L$3181,10,FALSE)</f>
        <v>44371</v>
      </c>
      <c r="E204" s="33"/>
      <c r="F204" s="34" t="str">
        <f>VLOOKUP(B204,'[1]4. Skyward Matched'!$A$2:$K$3181,6,FALSE)</f>
        <v>MIDLAND CONSTRUCTION COMPANY, LLC</v>
      </c>
      <c r="G204" s="34" t="str">
        <f>VLOOKUP(B204,'[1]4. Skyward Matched'!$A$2:$K$3181,4,FALSE)</f>
        <v>REPAIR &amp; MAINTENANCE</v>
      </c>
      <c r="H204" s="31"/>
      <c r="I204" s="8">
        <v>5693.96</v>
      </c>
      <c r="J204" s="35"/>
    </row>
    <row r="205" spans="2:10" s="22" customFormat="1" ht="15.75" x14ac:dyDescent="0.25">
      <c r="B205" s="30">
        <v>193261</v>
      </c>
      <c r="C205" s="31"/>
      <c r="D205" s="32">
        <f>VLOOKUP(B205,'[1]4. Skyward Matched'!$A$2:$L$3181,10,FALSE)</f>
        <v>44371</v>
      </c>
      <c r="E205" s="33"/>
      <c r="F205" s="34" t="str">
        <f>VLOOKUP(B205,'[1]4. Skyward Matched'!$A$2:$K$3181,6,FALSE)</f>
        <v>MISD CHILD NUTRITION SERVICES</v>
      </c>
      <c r="G205" s="34" t="str">
        <f>VLOOKUP(B205,'[1]4. Skyward Matched'!$A$2:$K$3181,4,FALSE)</f>
        <v>MISCELLANEOUS OPERATING EXPENS</v>
      </c>
      <c r="H205" s="31"/>
      <c r="I205" s="8">
        <v>1751.52</v>
      </c>
      <c r="J205" s="35"/>
    </row>
    <row r="206" spans="2:10" s="22" customFormat="1" ht="15.75" x14ac:dyDescent="0.25">
      <c r="B206" s="30">
        <v>193263</v>
      </c>
      <c r="C206" s="31"/>
      <c r="D206" s="32">
        <f>VLOOKUP(B206,'[1]4. Skyward Matched'!$A$2:$L$3181,10,FALSE)</f>
        <v>44371</v>
      </c>
      <c r="E206" s="33"/>
      <c r="F206" s="34" t="str">
        <f>VLOOKUP(B206,'[1]4. Skyward Matched'!$A$2:$K$3181,6,FALSE)</f>
        <v>N TUNE MUSIC AND SOUND INC</v>
      </c>
      <c r="G206" s="34" t="str">
        <f>VLOOKUP(B206,'[1]4. Skyward Matched'!$A$2:$K$3181,4,FALSE)</f>
        <v>EQPT $1,000&lt;X&lt;$5,000</v>
      </c>
      <c r="H206" s="31"/>
      <c r="I206" s="8">
        <v>16910.82</v>
      </c>
      <c r="J206" s="35"/>
    </row>
    <row r="207" spans="2:10" s="22" customFormat="1" ht="15.75" x14ac:dyDescent="0.25">
      <c r="B207" s="30">
        <v>193264</v>
      </c>
      <c r="C207" s="31"/>
      <c r="D207" s="32">
        <f>VLOOKUP(B207,'[1]4. Skyward Matched'!$A$2:$L$3181,10,FALSE)</f>
        <v>44371</v>
      </c>
      <c r="E207" s="33"/>
      <c r="F207" s="34" t="str">
        <f>VLOOKUP(B207,'[1]4. Skyward Matched'!$A$2:$K$3181,6,FALSE)</f>
        <v>NASCO</v>
      </c>
      <c r="G207" s="34" t="str">
        <f>VLOOKUP(B207,'[1]4. Skyward Matched'!$A$2:$K$3181,4,FALSE)</f>
        <v>OTHER SUPPLIES</v>
      </c>
      <c r="H207" s="31"/>
      <c r="I207" s="8">
        <v>178.45</v>
      </c>
      <c r="J207" s="35"/>
    </row>
    <row r="208" spans="2:10" s="22" customFormat="1" ht="15.75" x14ac:dyDescent="0.25">
      <c r="B208" s="30">
        <v>193265</v>
      </c>
      <c r="C208" s="31"/>
      <c r="D208" s="32">
        <f>VLOOKUP(B208,'[1]4. Skyward Matched'!$A$2:$L$3181,10,FALSE)</f>
        <v>44371</v>
      </c>
      <c r="E208" s="33"/>
      <c r="F208" s="34" t="str">
        <f>VLOOKUP(B208,'[1]4. Skyward Matched'!$A$2:$K$3181,6,FALSE)</f>
        <v>OFFICEWISE FURNITURE &amp; SUPPLY</v>
      </c>
      <c r="G208" s="34" t="str">
        <f>VLOOKUP(B208,'[1]4. Skyward Matched'!$A$2:$K$3181,4,FALSE)</f>
        <v>OTHER SUPPLIES</v>
      </c>
      <c r="H208" s="31"/>
      <c r="I208" s="8">
        <v>267.02</v>
      </c>
      <c r="J208" s="35"/>
    </row>
    <row r="209" spans="2:10" s="22" customFormat="1" ht="15.75" x14ac:dyDescent="0.25">
      <c r="B209" s="30">
        <v>193266</v>
      </c>
      <c r="C209" s="31"/>
      <c r="D209" s="32">
        <f>VLOOKUP(B209,'[1]4. Skyward Matched'!$A$2:$L$3181,10,FALSE)</f>
        <v>44371</v>
      </c>
      <c r="E209" s="33"/>
      <c r="F209" s="34" t="str">
        <f>VLOOKUP(B209,'[1]4. Skyward Matched'!$A$2:$K$3181,6,FALSE)</f>
        <v>PIANOWORKS STUDIO LLC</v>
      </c>
      <c r="G209" s="34" t="str">
        <f>VLOOKUP(B209,'[1]4. Skyward Matched'!$A$2:$K$3181,4,FALSE)</f>
        <v>CONTRACTED SERVICES</v>
      </c>
      <c r="H209" s="31"/>
      <c r="I209" s="8">
        <v>250</v>
      </c>
      <c r="J209" s="35"/>
    </row>
    <row r="210" spans="2:10" s="22" customFormat="1" ht="15.75" x14ac:dyDescent="0.25">
      <c r="B210" s="30">
        <v>193267</v>
      </c>
      <c r="C210" s="31"/>
      <c r="D210" s="32">
        <f>VLOOKUP(B210,'[1]4. Skyward Matched'!$A$2:$L$3181,10,FALSE)</f>
        <v>44371</v>
      </c>
      <c r="E210" s="33"/>
      <c r="F210" s="34" t="str">
        <f>VLOOKUP(B210,'[1]4. Skyward Matched'!$A$2:$K$3181,6,FALSE)</f>
        <v>POPE, NATASHA</v>
      </c>
      <c r="G210" s="34" t="str">
        <f>VLOOKUP(B210,'[1]4. Skyward Matched'!$A$2:$K$3181,4,FALSE)</f>
        <v>CONTRACTED SERVICES</v>
      </c>
      <c r="H210" s="31"/>
      <c r="I210" s="8">
        <v>100</v>
      </c>
      <c r="J210" s="35"/>
    </row>
    <row r="211" spans="2:10" s="22" customFormat="1" ht="15.75" x14ac:dyDescent="0.25">
      <c r="B211" s="30">
        <v>193268</v>
      </c>
      <c r="C211" s="31"/>
      <c r="D211" s="32">
        <f>VLOOKUP(B211,'[1]4. Skyward Matched'!$A$2:$L$3181,10,FALSE)</f>
        <v>44371</v>
      </c>
      <c r="E211" s="33"/>
      <c r="F211" s="34" t="str">
        <f>VLOOKUP(B211,'[1]4. Skyward Matched'!$A$2:$K$3181,6,FALSE)</f>
        <v>QUALITY HARDWOOD FLOORS, INC</v>
      </c>
      <c r="G211" s="34" t="str">
        <f>VLOOKUP(B211,'[1]4. Skyward Matched'!$A$2:$K$3181,4,FALSE)</f>
        <v>REPAIR &amp; MAINTENANCE</v>
      </c>
      <c r="H211" s="31"/>
      <c r="I211" s="8">
        <v>34600</v>
      </c>
      <c r="J211" s="35"/>
    </row>
    <row r="212" spans="2:10" s="22" customFormat="1" ht="15.75" x14ac:dyDescent="0.25">
      <c r="B212" s="30">
        <v>193269</v>
      </c>
      <c r="C212" s="31"/>
      <c r="D212" s="32">
        <f>VLOOKUP(B212,'[1]4. Skyward Matched'!$A$2:$L$3181,10,FALSE)</f>
        <v>44371</v>
      </c>
      <c r="E212" s="33"/>
      <c r="F212" s="34" t="str">
        <f>VLOOKUP(B212,'[1]4. Skyward Matched'!$A$2:$K$3181,6,FALSE)</f>
        <v>RAMTECH BUILDING SYSTEMS, INC</v>
      </c>
      <c r="G212" s="34" t="str">
        <f>VLOOKUP(B212,'[1]4. Skyward Matched'!$A$2:$K$3181,4,FALSE)</f>
        <v>BLDG. CONSTR, IMPRVMNTS</v>
      </c>
      <c r="H212" s="31"/>
      <c r="I212" s="8">
        <v>136773</v>
      </c>
      <c r="J212" s="35"/>
    </row>
    <row r="213" spans="2:10" s="22" customFormat="1" ht="15.75" x14ac:dyDescent="0.25">
      <c r="B213" s="30">
        <v>193271</v>
      </c>
      <c r="C213" s="31"/>
      <c r="D213" s="32">
        <f>VLOOKUP(B213,'[1]4. Skyward Matched'!$A$2:$L$3181,10,FALSE)</f>
        <v>44371</v>
      </c>
      <c r="E213" s="33"/>
      <c r="F213" s="34" t="str">
        <f>VLOOKUP(B213,'[1]4. Skyward Matched'!$A$2:$K$3181,6,FALSE)</f>
        <v>RELIANT</v>
      </c>
      <c r="G213" s="34" t="str">
        <f>VLOOKUP(B213,'[1]4. Skyward Matched'!$A$2:$K$3181,4,FALSE)</f>
        <v>ELECTRICITY</v>
      </c>
      <c r="H213" s="31"/>
      <c r="I213" s="8">
        <v>3121</v>
      </c>
      <c r="J213" s="35"/>
    </row>
    <row r="214" spans="2:10" s="22" customFormat="1" ht="15.75" x14ac:dyDescent="0.25">
      <c r="B214" s="30">
        <v>193272</v>
      </c>
      <c r="C214" s="31"/>
      <c r="D214" s="32">
        <f>VLOOKUP(B214,'[1]4. Skyward Matched'!$A$2:$L$3181,10,FALSE)</f>
        <v>44371</v>
      </c>
      <c r="E214" s="33"/>
      <c r="F214" s="34" t="str">
        <f>VLOOKUP(B214,'[1]4. Skyward Matched'!$A$2:$K$3181,6,FALSE)</f>
        <v>REYNOLDS BROS REPRODUCTION CO</v>
      </c>
      <c r="G214" s="34" t="str">
        <f>VLOOKUP(B214,'[1]4. Skyward Matched'!$A$2:$K$3181,4,FALSE)</f>
        <v>OTHER SUPPLIES</v>
      </c>
      <c r="H214" s="31"/>
      <c r="I214" s="8">
        <v>2880</v>
      </c>
      <c r="J214" s="35"/>
    </row>
    <row r="215" spans="2:10" s="22" customFormat="1" ht="15.75" x14ac:dyDescent="0.25">
      <c r="B215" s="30">
        <v>193273</v>
      </c>
      <c r="C215" s="31"/>
      <c r="D215" s="32">
        <f>VLOOKUP(B215,'[1]4. Skyward Matched'!$A$2:$L$3181,10,FALSE)</f>
        <v>44371</v>
      </c>
      <c r="E215" s="33"/>
      <c r="F215" s="34" t="str">
        <f>VLOOKUP(B215,'[1]4. Skyward Matched'!$A$2:$K$3181,6,FALSE)</f>
        <v>ROBERTS TRUCK CENTER</v>
      </c>
      <c r="G215" s="34" t="str">
        <f>VLOOKUP(B215,'[1]4. Skyward Matched'!$A$2:$K$3181,4,FALSE)</f>
        <v>REPAIR &amp; MAINTENANCE</v>
      </c>
      <c r="H215" s="31"/>
      <c r="I215" s="8">
        <v>1916.66</v>
      </c>
      <c r="J215" s="35"/>
    </row>
    <row r="216" spans="2:10" s="22" customFormat="1" ht="15.75" x14ac:dyDescent="0.25">
      <c r="B216" s="30">
        <v>193274</v>
      </c>
      <c r="C216" s="31"/>
      <c r="D216" s="32">
        <f>VLOOKUP(B216,'[1]4. Skyward Matched'!$A$2:$L$3181,10,FALSE)</f>
        <v>44371</v>
      </c>
      <c r="E216" s="33"/>
      <c r="F216" s="34" t="str">
        <f>VLOOKUP(B216,'[1]4. Skyward Matched'!$A$2:$K$3181,6,FALSE)</f>
        <v>ROGUE AUTOMATION LLC</v>
      </c>
      <c r="G216" s="34" t="str">
        <f>VLOOKUP(B216,'[1]4. Skyward Matched'!$A$2:$K$3181,4,FALSE)</f>
        <v>REPAIR &amp; MAINTENANCE</v>
      </c>
      <c r="H216" s="31"/>
      <c r="I216" s="8">
        <v>11375.75</v>
      </c>
      <c r="J216" s="35"/>
    </row>
    <row r="217" spans="2:10" s="22" customFormat="1" ht="15.75" x14ac:dyDescent="0.25">
      <c r="B217" s="30">
        <v>193275</v>
      </c>
      <c r="C217" s="31"/>
      <c r="D217" s="32">
        <f>VLOOKUP(B217,'[1]4. Skyward Matched'!$A$2:$L$3181,10,FALSE)</f>
        <v>44371</v>
      </c>
      <c r="E217" s="33"/>
      <c r="F217" s="34" t="str">
        <f>VLOOKUP(B217,'[1]4. Skyward Matched'!$A$2:$K$3181,6,FALSE)</f>
        <v>SCHOLASTIC INC</v>
      </c>
      <c r="G217" s="34" t="str">
        <f>VLOOKUP(B217,'[1]4. Skyward Matched'!$A$2:$K$3181,4,FALSE)</f>
        <v>OTHER SUPPLIES</v>
      </c>
      <c r="H217" s="31"/>
      <c r="I217" s="8">
        <v>549.73</v>
      </c>
      <c r="J217" s="35"/>
    </row>
    <row r="218" spans="2:10" s="22" customFormat="1" ht="15.75" x14ac:dyDescent="0.25">
      <c r="B218" s="30">
        <v>193276</v>
      </c>
      <c r="C218" s="31"/>
      <c r="D218" s="32">
        <f>VLOOKUP(B218,'[1]4. Skyward Matched'!$A$2:$L$3181,10,FALSE)</f>
        <v>44371</v>
      </c>
      <c r="E218" s="33"/>
      <c r="F218" s="34" t="str">
        <f>VLOOKUP(B218,'[1]4. Skyward Matched'!$A$2:$K$3181,6,FALSE)</f>
        <v>SHERWIN WILLIAMS CO</v>
      </c>
      <c r="G218" s="34" t="str">
        <f>VLOOKUP(B218,'[1]4. Skyward Matched'!$A$2:$K$3181,4,FALSE)</f>
        <v>JANITOR</v>
      </c>
      <c r="H218" s="31"/>
      <c r="I218" s="8">
        <v>719.6</v>
      </c>
      <c r="J218" s="35"/>
    </row>
    <row r="219" spans="2:10" s="22" customFormat="1" ht="15.75" x14ac:dyDescent="0.25">
      <c r="B219" s="30">
        <v>193277</v>
      </c>
      <c r="C219" s="31"/>
      <c r="D219" s="32">
        <f>VLOOKUP(B219,'[1]4. Skyward Matched'!$A$2:$L$3181,10,FALSE)</f>
        <v>44371</v>
      </c>
      <c r="E219" s="33"/>
      <c r="F219" s="34" t="str">
        <f>VLOOKUP(B219,'[1]4. Skyward Matched'!$A$2:$K$3181,6,FALSE)</f>
        <v>SHOPPAS MATERIAL HANDLING</v>
      </c>
      <c r="G219" s="34" t="str">
        <f>VLOOKUP(B219,'[1]4. Skyward Matched'!$A$2:$K$3181,4,FALSE)</f>
        <v>CONTRACTED SERVICES</v>
      </c>
      <c r="H219" s="31"/>
      <c r="I219" s="8">
        <v>121</v>
      </c>
      <c r="J219" s="35"/>
    </row>
    <row r="220" spans="2:10" s="22" customFormat="1" ht="15.75" x14ac:dyDescent="0.25">
      <c r="B220" s="30">
        <v>193278</v>
      </c>
      <c r="C220" s="31"/>
      <c r="D220" s="32">
        <f>VLOOKUP(B220,'[1]4. Skyward Matched'!$A$2:$L$3181,10,FALSE)</f>
        <v>44371</v>
      </c>
      <c r="E220" s="33"/>
      <c r="F220" s="34" t="str">
        <f>VLOOKUP(B220,'[1]4. Skyward Matched'!$A$2:$K$3181,6,FALSE)</f>
        <v>SIMS PLASTICS INC</v>
      </c>
      <c r="G220" s="34" t="str">
        <f>VLOOKUP(B220,'[1]4. Skyward Matched'!$A$2:$K$3181,4,FALSE)</f>
        <v>JANITOR</v>
      </c>
      <c r="H220" s="31"/>
      <c r="I220" s="8">
        <v>99.97</v>
      </c>
      <c r="J220" s="35"/>
    </row>
    <row r="221" spans="2:10" s="22" customFormat="1" ht="15.75" x14ac:dyDescent="0.25">
      <c r="B221" s="30">
        <v>193280</v>
      </c>
      <c r="C221" s="31"/>
      <c r="D221" s="32">
        <f>VLOOKUP(B221,'[1]4. Skyward Matched'!$A$2:$L$3181,10,FALSE)</f>
        <v>44371</v>
      </c>
      <c r="E221" s="33"/>
      <c r="F221" s="34" t="str">
        <f>VLOOKUP(B221,'[1]4. Skyward Matched'!$A$2:$K$3181,6,FALSE)</f>
        <v>STANTON ISD</v>
      </c>
      <c r="G221" s="34" t="str">
        <f>VLOOKUP(B221,'[1]4. Skyward Matched'!$A$2:$K$3181,4,FALSE)</f>
        <v>FEES &amp; DUES</v>
      </c>
      <c r="H221" s="31"/>
      <c r="I221" s="8">
        <v>1485.08</v>
      </c>
      <c r="J221" s="35"/>
    </row>
    <row r="222" spans="2:10" s="22" customFormat="1" ht="15.75" x14ac:dyDescent="0.25">
      <c r="B222" s="30">
        <v>193281</v>
      </c>
      <c r="C222" s="31"/>
      <c r="D222" s="32">
        <f>VLOOKUP(B222,'[1]4. Skyward Matched'!$A$2:$L$3181,10,FALSE)</f>
        <v>44371</v>
      </c>
      <c r="E222" s="33"/>
      <c r="F222" s="34" t="str">
        <f>VLOOKUP(B222,'[1]4. Skyward Matched'!$A$2:$K$3181,6,FALSE)</f>
        <v>STAPLES ADVANTAGE</v>
      </c>
      <c r="G222" s="34" t="str">
        <f>VLOOKUP(B222,'[1]4. Skyward Matched'!$A$2:$K$3181,4,FALSE)</f>
        <v>CONTRACTED SERVICES</v>
      </c>
      <c r="H222" s="31"/>
      <c r="I222" s="8">
        <v>397.75000000000011</v>
      </c>
      <c r="J222" s="35"/>
    </row>
    <row r="223" spans="2:10" s="22" customFormat="1" ht="15.75" x14ac:dyDescent="0.25">
      <c r="B223" s="30">
        <v>193282</v>
      </c>
      <c r="C223" s="31"/>
      <c r="D223" s="32">
        <f>VLOOKUP(B223,'[1]4. Skyward Matched'!$A$2:$L$3181,10,FALSE)</f>
        <v>44371</v>
      </c>
      <c r="E223" s="33"/>
      <c r="F223" s="34" t="str">
        <f>VLOOKUP(B223,'[1]4. Skyward Matched'!$A$2:$K$3181,6,FALSE)</f>
        <v>TAYLOR GUTOW YOSS YOGEES</v>
      </c>
      <c r="G223" s="34" t="str">
        <f>VLOOKUP(B223,'[1]4. Skyward Matched'!$A$2:$K$3181,4,FALSE)</f>
        <v>CONSULTING SERVICES</v>
      </c>
      <c r="H223" s="31"/>
      <c r="I223" s="8">
        <v>4100</v>
      </c>
      <c r="J223" s="35"/>
    </row>
    <row r="224" spans="2:10" s="22" customFormat="1" ht="15.75" x14ac:dyDescent="0.25">
      <c r="B224" s="30">
        <v>193284</v>
      </c>
      <c r="C224" s="31"/>
      <c r="D224" s="32">
        <f>VLOOKUP(B224,'[1]4. Skyward Matched'!$A$2:$L$3181,10,FALSE)</f>
        <v>44371</v>
      </c>
      <c r="E224" s="33"/>
      <c r="F224" s="34" t="str">
        <f>VLOOKUP(B224,'[1]4. Skyward Matched'!$A$2:$K$3181,6,FALSE)</f>
        <v>TEAM LEADER INC</v>
      </c>
      <c r="G224" s="34" t="str">
        <f>VLOOKUP(B224,'[1]4. Skyward Matched'!$A$2:$K$3181,4,FALSE)</f>
        <v>OTHER SUPPLIES</v>
      </c>
      <c r="H224" s="31"/>
      <c r="I224" s="8">
        <v>1341.6</v>
      </c>
      <c r="J224" s="35"/>
    </row>
    <row r="225" spans="2:10" s="22" customFormat="1" ht="15.75" x14ac:dyDescent="0.25">
      <c r="B225" s="30">
        <v>193285</v>
      </c>
      <c r="C225" s="31"/>
      <c r="D225" s="32">
        <f>VLOOKUP(B225,'[1]4. Skyward Matched'!$A$2:$L$3181,10,FALSE)</f>
        <v>44371</v>
      </c>
      <c r="E225" s="33"/>
      <c r="F225" s="34" t="str">
        <f>VLOOKUP(B225,'[1]4. Skyward Matched'!$A$2:$K$3181,6,FALSE)</f>
        <v>TEXAS CHRISTIAN UNIVERSITY</v>
      </c>
      <c r="G225" s="34" t="str">
        <f>VLOOKUP(B225,'[1]4. Skyward Matched'!$A$2:$K$3181,4,FALSE)</f>
        <v>MISCELLANEOUS OPERATING EXPENS</v>
      </c>
      <c r="H225" s="31"/>
      <c r="I225" s="8">
        <v>2400</v>
      </c>
      <c r="J225" s="35"/>
    </row>
    <row r="226" spans="2:10" s="22" customFormat="1" ht="15.75" x14ac:dyDescent="0.25">
      <c r="B226" s="30">
        <v>193288</v>
      </c>
      <c r="C226" s="31"/>
      <c r="D226" s="32">
        <f>VLOOKUP(B226,'[1]4. Skyward Matched'!$A$2:$L$3181,10,FALSE)</f>
        <v>44371</v>
      </c>
      <c r="E226" s="33"/>
      <c r="F226" s="34" t="str">
        <f>VLOOKUP(B226,'[1]4. Skyward Matched'!$A$2:$K$3181,6,FALSE)</f>
        <v>TEXAS SKYWARD USER GROUP</v>
      </c>
      <c r="G226" s="34" t="str">
        <f>VLOOKUP(B226,'[1]4. Skyward Matched'!$A$2:$K$3181,4,FALSE)</f>
        <v>TRAVEL &amp; SUBSISTENCE-EMPLOYEES</v>
      </c>
      <c r="H226" s="31"/>
      <c r="I226" s="8">
        <v>275</v>
      </c>
      <c r="J226" s="35"/>
    </row>
    <row r="227" spans="2:10" s="22" customFormat="1" ht="15.75" x14ac:dyDescent="0.25">
      <c r="B227" s="30">
        <v>193289</v>
      </c>
      <c r="C227" s="31"/>
      <c r="D227" s="32">
        <f>VLOOKUP(B227,'[1]4. Skyward Matched'!$A$2:$L$3181,10,FALSE)</f>
        <v>44371</v>
      </c>
      <c r="E227" s="33"/>
      <c r="F227" s="34" t="str">
        <f>VLOOKUP(B227,'[1]4. Skyward Matched'!$A$2:$K$3181,6,FALSE)</f>
        <v>TEXAS TECH UNIVERSITY UIL</v>
      </c>
      <c r="G227" s="34" t="str">
        <f>VLOOKUP(B227,'[1]4. Skyward Matched'!$A$2:$K$3181,4,FALSE)</f>
        <v>FEES &amp; DUES</v>
      </c>
      <c r="H227" s="31"/>
      <c r="I227" s="8">
        <v>384</v>
      </c>
      <c r="J227" s="35"/>
    </row>
    <row r="228" spans="2:10" s="22" customFormat="1" ht="15.75" x14ac:dyDescent="0.25">
      <c r="B228" s="30">
        <v>193290</v>
      </c>
      <c r="C228" s="31"/>
      <c r="D228" s="32">
        <f>VLOOKUP(B228,'[1]4. Skyward Matched'!$A$2:$L$3181,10,FALSE)</f>
        <v>44371</v>
      </c>
      <c r="E228" s="33"/>
      <c r="F228" s="34" t="str">
        <f>VLOOKUP(B228,'[1]4. Skyward Matched'!$A$2:$K$3181,6,FALSE)</f>
        <v>TEXAS TECH UNIVERSITY HEALTH</v>
      </c>
      <c r="G228" s="34" t="str">
        <f>VLOOKUP(B228,'[1]4. Skyward Matched'!$A$2:$K$3181,4,FALSE)</f>
        <v>MISCELLANEOUS OPERATING EXPENS</v>
      </c>
      <c r="H228" s="31"/>
      <c r="I228" s="8">
        <v>1019</v>
      </c>
      <c r="J228" s="35"/>
    </row>
    <row r="229" spans="2:10" s="22" customFormat="1" ht="15.75" x14ac:dyDescent="0.25">
      <c r="B229" s="30">
        <v>193291</v>
      </c>
      <c r="C229" s="31"/>
      <c r="D229" s="32">
        <f>VLOOKUP(B229,'[1]4. Skyward Matched'!$A$2:$L$3181,10,FALSE)</f>
        <v>44371</v>
      </c>
      <c r="E229" s="33"/>
      <c r="F229" s="34" t="str">
        <f>VLOOKUP(B229,'[1]4. Skyward Matched'!$A$2:$K$3181,6,FALSE)</f>
        <v>THE COLLEGE BOARD</v>
      </c>
      <c r="G229" s="34" t="str">
        <f>VLOOKUP(B229,'[1]4. Skyward Matched'!$A$2:$K$3181,4,FALSE)</f>
        <v>TESTING MATERIALS</v>
      </c>
      <c r="H229" s="31"/>
      <c r="I229" s="8">
        <v>4042</v>
      </c>
      <c r="J229" s="35"/>
    </row>
    <row r="230" spans="2:10" s="22" customFormat="1" ht="15.75" x14ac:dyDescent="0.25">
      <c r="B230" s="30">
        <v>193292</v>
      </c>
      <c r="C230" s="31"/>
      <c r="D230" s="32">
        <f>VLOOKUP(B230,'[1]4. Skyward Matched'!$A$2:$L$3181,10,FALSE)</f>
        <v>44371</v>
      </c>
      <c r="E230" s="33"/>
      <c r="F230" s="34" t="str">
        <f>VLOOKUP(B230,'[1]4. Skyward Matched'!$A$2:$K$3181,6,FALSE)</f>
        <v>TRANE US INC</v>
      </c>
      <c r="G230" s="34" t="str">
        <f>VLOOKUP(B230,'[1]4. Skyward Matched'!$A$2:$K$3181,4,FALSE)</f>
        <v>JANITOR</v>
      </c>
      <c r="H230" s="31"/>
      <c r="I230" s="8">
        <v>2200.67</v>
      </c>
      <c r="J230" s="35"/>
    </row>
    <row r="231" spans="2:10" s="22" customFormat="1" ht="15.75" x14ac:dyDescent="0.25">
      <c r="B231" s="30">
        <v>193293</v>
      </c>
      <c r="C231" s="31"/>
      <c r="D231" s="32">
        <f>VLOOKUP(B231,'[1]4. Skyward Matched'!$A$2:$L$3181,10,FALSE)</f>
        <v>44371</v>
      </c>
      <c r="E231" s="33"/>
      <c r="F231" s="34" t="str">
        <f>VLOOKUP(B231,'[1]4. Skyward Matched'!$A$2:$K$3181,6,FALSE)</f>
        <v>TRANSPORTATION SERVICES</v>
      </c>
      <c r="G231" s="34" t="str">
        <f>VLOOKUP(B231,'[1]4. Skyward Matched'!$A$2:$K$3181,4,FALSE)</f>
        <v>STUDENT TRAVEL</v>
      </c>
      <c r="H231" s="31"/>
      <c r="I231" s="8">
        <v>1464.5</v>
      </c>
      <c r="J231" s="35"/>
    </row>
    <row r="232" spans="2:10" s="22" customFormat="1" ht="15.75" x14ac:dyDescent="0.25">
      <c r="B232" s="30">
        <v>193295</v>
      </c>
      <c r="C232" s="31"/>
      <c r="D232" s="32">
        <f>VLOOKUP(B232,'[1]4. Skyward Matched'!$A$2:$L$3181,10,FALSE)</f>
        <v>44371</v>
      </c>
      <c r="E232" s="33"/>
      <c r="F232" s="34" t="str">
        <f>VLOOKUP(B232,'[1]4. Skyward Matched'!$A$2:$K$3181,6,FALSE)</f>
        <v>UNIFIRST</v>
      </c>
      <c r="G232" s="34" t="str">
        <f>VLOOKUP(B232,'[1]4. Skyward Matched'!$A$2:$K$3181,4,FALSE)</f>
        <v>OTHER SUPPLIES</v>
      </c>
      <c r="H232" s="31"/>
      <c r="I232" s="8">
        <v>149.64999999999998</v>
      </c>
      <c r="J232" s="35"/>
    </row>
    <row r="233" spans="2:10" s="22" customFormat="1" ht="15.75" x14ac:dyDescent="0.25">
      <c r="B233" s="30">
        <v>193297</v>
      </c>
      <c r="C233" s="31"/>
      <c r="D233" s="32">
        <f>VLOOKUP(B233,'[1]4. Skyward Matched'!$A$2:$L$3181,10,FALSE)</f>
        <v>44371</v>
      </c>
      <c r="E233" s="33"/>
      <c r="F233" s="34" t="str">
        <f>VLOOKUP(B233,'[1]4. Skyward Matched'!$A$2:$K$3181,6,FALSE)</f>
        <v>USAD</v>
      </c>
      <c r="G233" s="34" t="str">
        <f>VLOOKUP(B233,'[1]4. Skyward Matched'!$A$2:$K$3181,4,FALSE)</f>
        <v>TESTING MATERIALS</v>
      </c>
      <c r="H233" s="31"/>
      <c r="I233" s="8">
        <v>1946.75</v>
      </c>
      <c r="J233" s="35"/>
    </row>
    <row r="234" spans="2:10" s="22" customFormat="1" ht="15.75" x14ac:dyDescent="0.25">
      <c r="B234" s="30">
        <v>193298</v>
      </c>
      <c r="C234" s="31"/>
      <c r="D234" s="32">
        <f>VLOOKUP(B234,'[1]4. Skyward Matched'!$A$2:$L$3181,10,FALSE)</f>
        <v>44371</v>
      </c>
      <c r="E234" s="33"/>
      <c r="F234" s="34" t="str">
        <f>VLOOKUP(B234,'[1]4. Skyward Matched'!$A$2:$K$3181,6,FALSE)</f>
        <v>VARSITY SPIRIT CORP</v>
      </c>
      <c r="G234" s="34" t="str">
        <f>VLOOKUP(B234,'[1]4. Skyward Matched'!$A$2:$K$3181,4,FALSE)</f>
        <v>OTHER SUPPLIES</v>
      </c>
      <c r="H234" s="31"/>
      <c r="I234" s="8">
        <v>2982.49</v>
      </c>
      <c r="J234" s="35"/>
    </row>
    <row r="235" spans="2:10" s="22" customFormat="1" ht="15.75" x14ac:dyDescent="0.25">
      <c r="B235" s="30">
        <v>193299</v>
      </c>
      <c r="C235" s="31"/>
      <c r="D235" s="32">
        <f>VLOOKUP(B235,'[1]4. Skyward Matched'!$A$2:$L$3181,10,FALSE)</f>
        <v>44371</v>
      </c>
      <c r="E235" s="33"/>
      <c r="F235" s="34" t="str">
        <f>VLOOKUP(B235,'[1]4. Skyward Matched'!$A$2:$K$3181,6,FALSE)</f>
        <v>VARSITY SPIRIT FASHIONS</v>
      </c>
      <c r="G235" s="34" t="str">
        <f>VLOOKUP(B235,'[1]4. Skyward Matched'!$A$2:$K$3181,4,FALSE)</f>
        <v>OTHER SUPPLIES</v>
      </c>
      <c r="H235" s="31"/>
      <c r="I235" s="8">
        <v>338.8</v>
      </c>
      <c r="J235" s="35"/>
    </row>
    <row r="236" spans="2:10" s="22" customFormat="1" ht="15.75" x14ac:dyDescent="0.25">
      <c r="B236" s="30">
        <v>193300</v>
      </c>
      <c r="C236" s="31"/>
      <c r="D236" s="32">
        <f>VLOOKUP(B236,'[1]4. Skyward Matched'!$A$2:$L$3181,10,FALSE)</f>
        <v>44371</v>
      </c>
      <c r="E236" s="33"/>
      <c r="F236" s="34" t="str">
        <f>VLOOKUP(B236,'[1]4. Skyward Matched'!$A$2:$K$3181,6,FALSE)</f>
        <v>VERIZON WIRELESS</v>
      </c>
      <c r="G236" s="34" t="str">
        <f>VLOOKUP(B236,'[1]4. Skyward Matched'!$A$2:$K$3181,4,FALSE)</f>
        <v>CONTRACTED SERVICES</v>
      </c>
      <c r="H236" s="31"/>
      <c r="I236" s="8">
        <v>281.86</v>
      </c>
      <c r="J236" s="35"/>
    </row>
    <row r="237" spans="2:10" s="22" customFormat="1" ht="15.75" x14ac:dyDescent="0.25">
      <c r="B237" s="30">
        <v>193301</v>
      </c>
      <c r="C237" s="31"/>
      <c r="D237" s="32">
        <f>VLOOKUP(B237,'[1]4. Skyward Matched'!$A$2:$L$3181,10,FALSE)</f>
        <v>44371</v>
      </c>
      <c r="E237" s="33"/>
      <c r="F237" s="34" t="str">
        <f>VLOOKUP(B237,'[1]4. Skyward Matched'!$A$2:$K$3181,6,FALSE)</f>
        <v>WAGNER SUPPLY COMPANY</v>
      </c>
      <c r="G237" s="34" t="str">
        <f>VLOOKUP(B237,'[1]4. Skyward Matched'!$A$2:$K$3181,4,FALSE)</f>
        <v>INVENTORIES SUP &amp; MATERIALS</v>
      </c>
      <c r="H237" s="31"/>
      <c r="I237" s="8">
        <v>10578.36</v>
      </c>
      <c r="J237" s="35"/>
    </row>
    <row r="238" spans="2:10" s="22" customFormat="1" ht="15.75" x14ac:dyDescent="0.25">
      <c r="B238" s="30">
        <v>193302</v>
      </c>
      <c r="C238" s="31"/>
      <c r="D238" s="32">
        <f>VLOOKUP(B238,'[1]4. Skyward Matched'!$A$2:$L$3181,10,FALSE)</f>
        <v>44371</v>
      </c>
      <c r="E238" s="33"/>
      <c r="F238" s="34" t="str">
        <f>VLOOKUP(B238,'[1]4. Skyward Matched'!$A$2:$K$3181,6,FALSE)</f>
        <v>WILLIS PERMIAN MOVERS</v>
      </c>
      <c r="G238" s="34" t="str">
        <f>VLOOKUP(B238,'[1]4. Skyward Matched'!$A$2:$K$3181,4,FALSE)</f>
        <v>JANITOR</v>
      </c>
      <c r="H238" s="31"/>
      <c r="I238" s="8">
        <v>6750</v>
      </c>
      <c r="J238" s="35"/>
    </row>
    <row r="239" spans="2:10" s="22" customFormat="1" ht="15.75" x14ac:dyDescent="0.25">
      <c r="B239" s="30">
        <v>193303</v>
      </c>
      <c r="C239" s="31"/>
      <c r="D239" s="32">
        <f>VLOOKUP(B239,'[1]4. Skyward Matched'!$A$2:$L$3181,10,FALSE)</f>
        <v>44371</v>
      </c>
      <c r="E239" s="33"/>
      <c r="F239" s="34" t="str">
        <f>VLOOKUP(B239,'[1]4. Skyward Matched'!$A$2:$K$3181,6,FALSE)</f>
        <v>WYZE SOLUTIONZ</v>
      </c>
      <c r="G239" s="34" t="str">
        <f>VLOOKUP(B239,'[1]4. Skyward Matched'!$A$2:$K$3181,4,FALSE)</f>
        <v>CONTRACTED SERVICES</v>
      </c>
      <c r="H239" s="31"/>
      <c r="I239" s="8">
        <v>3240</v>
      </c>
      <c r="J239" s="35"/>
    </row>
    <row r="240" spans="2:10" s="22" customFormat="1" ht="15.75" x14ac:dyDescent="0.25">
      <c r="B240" s="30">
        <v>193304</v>
      </c>
      <c r="C240" s="31"/>
      <c r="D240" s="32">
        <f>VLOOKUP(B240,'[1]4. Skyward Matched'!$A$2:$L$3181,10,FALSE)</f>
        <v>44371</v>
      </c>
      <c r="E240" s="33"/>
      <c r="F240" s="34" t="str">
        <f>VLOOKUP(B240,'[1]4. Skyward Matched'!$A$2:$K$3181,6,FALSE)</f>
        <v>PORTER, LEE ANN</v>
      </c>
      <c r="G240" s="34" t="str">
        <f>VLOOKUP(B240,'[1]4. Skyward Matched'!$A$2:$K$3181,4,FALSE)</f>
        <v>COMMODITIES PROCESSING</v>
      </c>
      <c r="H240" s="31"/>
      <c r="I240" s="8">
        <v>80</v>
      </c>
      <c r="J240" s="35"/>
    </row>
    <row r="241" spans="2:10" s="22" customFormat="1" ht="15.75" x14ac:dyDescent="0.25">
      <c r="B241" s="30">
        <v>193305</v>
      </c>
      <c r="C241" s="31"/>
      <c r="D241" s="32">
        <f>VLOOKUP(B241,'[1]4. Skyward Matched'!$A$2:$L$3181,10,FALSE)</f>
        <v>44371</v>
      </c>
      <c r="E241" s="33"/>
      <c r="F241" s="34" t="str">
        <f>VLOOKUP(B241,'[1]4. Skyward Matched'!$A$2:$K$3181,6,FALSE)</f>
        <v>ROMERO, BENJAMIN</v>
      </c>
      <c r="G241" s="34" t="str">
        <f>VLOOKUP(B241,'[1]4. Skyward Matched'!$A$2:$K$3181,4,FALSE)</f>
        <v>CONTRACTED SERVICES</v>
      </c>
      <c r="H241" s="31"/>
      <c r="I241" s="8">
        <v>150</v>
      </c>
      <c r="J241" s="35"/>
    </row>
    <row r="242" spans="2:10" s="22" customFormat="1" ht="15.75" x14ac:dyDescent="0.25">
      <c r="B242" s="30">
        <v>193306</v>
      </c>
      <c r="C242" s="31"/>
      <c r="D242" s="32">
        <f>VLOOKUP(B242,'[1]4. Skyward Matched'!$A$2:$L$3181,10,FALSE)</f>
        <v>44377</v>
      </c>
      <c r="E242" s="33"/>
      <c r="F242" s="34" t="str">
        <f>VLOOKUP(B242,'[1]4. Skyward Matched'!$A$2:$K$3181,6,FALSE)</f>
        <v>806 TECHNOLOGIES INC</v>
      </c>
      <c r="G242" s="34" t="str">
        <f>VLOOKUP(B242,'[1]4. Skyward Matched'!$A$2:$K$3181,4,FALSE)</f>
        <v>SUBSCRIPTION SERVICES</v>
      </c>
      <c r="H242" s="31"/>
      <c r="I242" s="8">
        <v>100</v>
      </c>
      <c r="J242" s="35"/>
    </row>
    <row r="243" spans="2:10" s="22" customFormat="1" ht="15.75" x14ac:dyDescent="0.25">
      <c r="B243" s="30">
        <v>193308</v>
      </c>
      <c r="C243" s="31"/>
      <c r="D243" s="32">
        <f>VLOOKUP(B243,'[1]4. Skyward Matched'!$A$2:$L$3181,10,FALSE)</f>
        <v>44377</v>
      </c>
      <c r="E243" s="33"/>
      <c r="F243" s="34" t="str">
        <f>VLOOKUP(B243,'[1]4. Skyward Matched'!$A$2:$K$3181,6,FALSE)</f>
        <v>ADVANCED ENVIRONMENTAL SERVICES</v>
      </c>
      <c r="G243" s="34" t="str">
        <f>VLOOKUP(B243,'[1]4. Skyward Matched'!$A$2:$K$3181,4,FALSE)</f>
        <v>PROFESSIONAL SERVICES</v>
      </c>
      <c r="H243" s="31"/>
      <c r="I243" s="8">
        <v>8500</v>
      </c>
      <c r="J243" s="35"/>
    </row>
    <row r="244" spans="2:10" s="22" customFormat="1" ht="15.75" x14ac:dyDescent="0.25">
      <c r="B244" s="30">
        <v>193309</v>
      </c>
      <c r="C244" s="31"/>
      <c r="D244" s="32">
        <f>VLOOKUP(B244,'[1]4. Skyward Matched'!$A$2:$L$3181,10,FALSE)</f>
        <v>44377</v>
      </c>
      <c r="E244" s="33"/>
      <c r="F244" s="34" t="str">
        <f>VLOOKUP(B244,'[1]4. Skyward Matched'!$A$2:$K$3181,6,FALSE)</f>
        <v>ALAN WILLIAMS AND ASSOCIATES</v>
      </c>
      <c r="G244" s="34" t="str">
        <f>VLOOKUP(B244,'[1]4. Skyward Matched'!$A$2:$K$3181,4,FALSE)</f>
        <v>OTHER SUPPLIES</v>
      </c>
      <c r="H244" s="31"/>
      <c r="I244" s="8">
        <v>4976.62</v>
      </c>
      <c r="J244" s="35"/>
    </row>
    <row r="245" spans="2:10" s="22" customFormat="1" ht="15.75" x14ac:dyDescent="0.25">
      <c r="B245" s="30">
        <v>193310</v>
      </c>
      <c r="C245" s="31"/>
      <c r="D245" s="32">
        <f>VLOOKUP(B245,'[1]4. Skyward Matched'!$A$2:$L$3181,10,FALSE)</f>
        <v>44377</v>
      </c>
      <c r="E245" s="33"/>
      <c r="F245" s="34" t="str">
        <f>VLOOKUP(B245,'[1]4. Skyward Matched'!$A$2:$K$3181,6,FALSE)</f>
        <v>ANIXTER INC</v>
      </c>
      <c r="G245" s="34" t="str">
        <f>VLOOKUP(B245,'[1]4. Skyward Matched'!$A$2:$K$3181,4,FALSE)</f>
        <v>CONTRACTED SERVICES</v>
      </c>
      <c r="H245" s="31"/>
      <c r="I245" s="8">
        <v>344242</v>
      </c>
      <c r="J245" s="35"/>
    </row>
    <row r="246" spans="2:10" s="22" customFormat="1" ht="15.75" x14ac:dyDescent="0.25">
      <c r="B246" s="30">
        <v>193313</v>
      </c>
      <c r="C246" s="31"/>
      <c r="D246" s="32">
        <f>VLOOKUP(B246,'[1]4. Skyward Matched'!$A$2:$L$3181,10,FALSE)</f>
        <v>44377</v>
      </c>
      <c r="E246" s="33"/>
      <c r="F246" s="34" t="str">
        <f>VLOOKUP(B246,'[1]4. Skyward Matched'!$A$2:$K$3181,6,FALSE)</f>
        <v>ASSET GENIE INC</v>
      </c>
      <c r="G246" s="34" t="str">
        <f>VLOOKUP(B246,'[1]4. Skyward Matched'!$A$2:$K$3181,4,FALSE)</f>
        <v>OTHER SUPPLIES</v>
      </c>
      <c r="H246" s="31"/>
      <c r="I246" s="8">
        <v>25935</v>
      </c>
      <c r="J246" s="35"/>
    </row>
    <row r="247" spans="2:10" s="22" customFormat="1" ht="15.75" x14ac:dyDescent="0.25">
      <c r="B247" s="30">
        <v>193314</v>
      </c>
      <c r="C247" s="31"/>
      <c r="D247" s="32">
        <f>VLOOKUP(B247,'[1]4. Skyward Matched'!$A$2:$L$3181,10,FALSE)</f>
        <v>44377</v>
      </c>
      <c r="E247" s="33"/>
      <c r="F247" s="34" t="str">
        <f>VLOOKUP(B247,'[1]4. Skyward Matched'!$A$2:$K$3181,6,FALSE)</f>
        <v>BASIN GLASS &amp; MIRROR</v>
      </c>
      <c r="G247" s="34" t="str">
        <f>VLOOKUP(B247,'[1]4. Skyward Matched'!$A$2:$K$3181,4,FALSE)</f>
        <v>REPAIR &amp; MAINTENANCE</v>
      </c>
      <c r="H247" s="31"/>
      <c r="I247" s="8">
        <v>4661.42</v>
      </c>
      <c r="J247" s="35"/>
    </row>
    <row r="248" spans="2:10" s="22" customFormat="1" ht="15.75" x14ac:dyDescent="0.25">
      <c r="B248" s="30">
        <v>193315</v>
      </c>
      <c r="C248" s="31"/>
      <c r="D248" s="32">
        <f>VLOOKUP(B248,'[1]4. Skyward Matched'!$A$2:$L$3181,10,FALSE)</f>
        <v>44377</v>
      </c>
      <c r="E248" s="33"/>
      <c r="F248" s="34" t="str">
        <f>VLOOKUP(B248,'[1]4. Skyward Matched'!$A$2:$K$3181,6,FALSE)</f>
        <v>BISHOP, TOMMY</v>
      </c>
      <c r="G248" s="34" t="str">
        <f>VLOOKUP(B248,'[1]4. Skyward Matched'!$A$2:$K$3181,4,FALSE)</f>
        <v>NON-EMPLOYEE TRAVEL</v>
      </c>
      <c r="H248" s="31"/>
      <c r="I248" s="8">
        <v>357.16</v>
      </c>
      <c r="J248" s="35"/>
    </row>
    <row r="249" spans="2:10" s="22" customFormat="1" ht="15.75" x14ac:dyDescent="0.25">
      <c r="B249" s="30">
        <v>193316</v>
      </c>
      <c r="C249" s="31"/>
      <c r="D249" s="32">
        <f>VLOOKUP(B249,'[1]4. Skyward Matched'!$A$2:$L$3181,10,FALSE)</f>
        <v>44377</v>
      </c>
      <c r="E249" s="33"/>
      <c r="F249" s="34" t="str">
        <f>VLOOKUP(B249,'[1]4. Skyward Matched'!$A$2:$K$3181,6,FALSE)</f>
        <v>BORDER STATES ELECTRIC SUPPLY</v>
      </c>
      <c r="G249" s="34" t="str">
        <f>VLOOKUP(B249,'[1]4. Skyward Matched'!$A$2:$K$3181,4,FALSE)</f>
        <v>JANITOR</v>
      </c>
      <c r="H249" s="31"/>
      <c r="I249" s="8">
        <v>5915.13</v>
      </c>
      <c r="J249" s="35"/>
    </row>
    <row r="250" spans="2:10" s="22" customFormat="1" ht="15.75" x14ac:dyDescent="0.25">
      <c r="B250" s="30">
        <v>193317</v>
      </c>
      <c r="C250" s="31"/>
      <c r="D250" s="32">
        <f>VLOOKUP(B250,'[1]4. Skyward Matched'!$A$2:$L$3181,10,FALSE)</f>
        <v>44377</v>
      </c>
      <c r="E250" s="33"/>
      <c r="F250" s="34" t="str">
        <f>VLOOKUP(B250,'[1]4. Skyward Matched'!$A$2:$K$3181,6,FALSE)</f>
        <v>BRAZOS DOOR &amp; HARDWARE</v>
      </c>
      <c r="G250" s="34" t="str">
        <f>VLOOKUP(B250,'[1]4. Skyward Matched'!$A$2:$K$3181,4,FALSE)</f>
        <v>JANITOR</v>
      </c>
      <c r="H250" s="31"/>
      <c r="I250" s="8">
        <v>260</v>
      </c>
      <c r="J250" s="35"/>
    </row>
    <row r="251" spans="2:10" s="22" customFormat="1" ht="15.75" x14ac:dyDescent="0.25">
      <c r="B251" s="30">
        <v>193318</v>
      </c>
      <c r="C251" s="31"/>
      <c r="D251" s="32">
        <f>VLOOKUP(B251,'[1]4. Skyward Matched'!$A$2:$L$3181,10,FALSE)</f>
        <v>44377</v>
      </c>
      <c r="E251" s="33"/>
      <c r="F251" s="34" t="str">
        <f>VLOOKUP(B251,'[1]4. Skyward Matched'!$A$2:$K$3181,6,FALSE)</f>
        <v>CAIN ELECTRICAL SUPPLY</v>
      </c>
      <c r="G251" s="34" t="str">
        <f>VLOOKUP(B251,'[1]4. Skyward Matched'!$A$2:$K$3181,4,FALSE)</f>
        <v>JANITOR</v>
      </c>
      <c r="H251" s="31"/>
      <c r="I251" s="8">
        <v>4974.3100000000004</v>
      </c>
      <c r="J251" s="35"/>
    </row>
    <row r="252" spans="2:10" s="22" customFormat="1" ht="15.75" x14ac:dyDescent="0.25">
      <c r="B252" s="30">
        <v>193319</v>
      </c>
      <c r="C252" s="31"/>
      <c r="D252" s="32">
        <f>VLOOKUP(B252,'[1]4. Skyward Matched'!$A$2:$L$3181,10,FALSE)</f>
        <v>44377</v>
      </c>
      <c r="E252" s="33"/>
      <c r="F252" s="34" t="str">
        <f>VLOOKUP(B252,'[1]4. Skyward Matched'!$A$2:$K$3181,6,FALSE)</f>
        <v>CDW GOVERNMENT LLC</v>
      </c>
      <c r="G252" s="34" t="str">
        <f>VLOOKUP(B252,'[1]4. Skyward Matched'!$A$2:$K$3181,4,FALSE)</f>
        <v>OTHER SUPPLIES</v>
      </c>
      <c r="H252" s="31"/>
      <c r="I252" s="8">
        <v>52818.189999999995</v>
      </c>
      <c r="J252" s="35"/>
    </row>
    <row r="253" spans="2:10" s="22" customFormat="1" ht="15.75" x14ac:dyDescent="0.25">
      <c r="B253" s="30">
        <v>193320</v>
      </c>
      <c r="C253" s="31"/>
      <c r="D253" s="32">
        <f>VLOOKUP(B253,'[1]4. Skyward Matched'!$A$2:$L$3181,10,FALSE)</f>
        <v>44377</v>
      </c>
      <c r="E253" s="33"/>
      <c r="F253" s="34" t="str">
        <f>VLOOKUP(B253,'[1]4. Skyward Matched'!$A$2:$K$3181,6,FALSE)</f>
        <v>CITY OF MIDLAND</v>
      </c>
      <c r="G253" s="34" t="str">
        <f>VLOOKUP(B253,'[1]4. Skyward Matched'!$A$2:$K$3181,4,FALSE)</f>
        <v>CONTRACTED SERVICES</v>
      </c>
      <c r="H253" s="31"/>
      <c r="I253" s="8">
        <v>8000</v>
      </c>
      <c r="J253" s="35"/>
    </row>
    <row r="254" spans="2:10" s="22" customFormat="1" ht="15.75" x14ac:dyDescent="0.25">
      <c r="B254" s="30">
        <v>193321</v>
      </c>
      <c r="C254" s="31"/>
      <c r="D254" s="32">
        <f>VLOOKUP(B254,'[1]4. Skyward Matched'!$A$2:$L$3181,10,FALSE)</f>
        <v>44377</v>
      </c>
      <c r="E254" s="33"/>
      <c r="F254" s="34" t="str">
        <f>VLOOKUP(B254,'[1]4. Skyward Matched'!$A$2:$K$3181,6,FALSE)</f>
        <v>CLASSICS AUTO PAINT &amp; BODY</v>
      </c>
      <c r="G254" s="34" t="str">
        <f>VLOOKUP(B254,'[1]4. Skyward Matched'!$A$2:$K$3181,4,FALSE)</f>
        <v>REPAIR &amp; MAINTENANCE</v>
      </c>
      <c r="H254" s="31"/>
      <c r="I254" s="8">
        <v>810</v>
      </c>
      <c r="J254" s="35"/>
    </row>
    <row r="255" spans="2:10" s="22" customFormat="1" ht="15.75" x14ac:dyDescent="0.25">
      <c r="B255" s="30">
        <v>193322</v>
      </c>
      <c r="C255" s="31"/>
      <c r="D255" s="32">
        <f>VLOOKUP(B255,'[1]4. Skyward Matched'!$A$2:$L$3181,10,FALSE)</f>
        <v>44377</v>
      </c>
      <c r="E255" s="33"/>
      <c r="F255" s="34" t="str">
        <f>VLOOKUP(B255,'[1]4. Skyward Matched'!$A$2:$K$3181,6,FALSE)</f>
        <v>CONTROL TECHNOLOGIES, INC</v>
      </c>
      <c r="G255" s="34" t="str">
        <f>VLOOKUP(B255,'[1]4. Skyward Matched'!$A$2:$K$3181,4,FALSE)</f>
        <v>OTHER SUPPLIES</v>
      </c>
      <c r="H255" s="31"/>
      <c r="I255" s="8">
        <v>1092.3800000000001</v>
      </c>
      <c r="J255" s="35"/>
    </row>
    <row r="256" spans="2:10" s="22" customFormat="1" ht="15.75" x14ac:dyDescent="0.25">
      <c r="B256" s="30">
        <v>193323</v>
      </c>
      <c r="C256" s="31"/>
      <c r="D256" s="32">
        <f>VLOOKUP(B256,'[1]4. Skyward Matched'!$A$2:$L$3181,10,FALSE)</f>
        <v>44377</v>
      </c>
      <c r="E256" s="33"/>
      <c r="F256" s="34" t="str">
        <f>VLOOKUP(B256,'[1]4. Skyward Matched'!$A$2:$K$3181,6,FALSE)</f>
        <v>CORRAL ENVIRONMENTAL CONSULTING</v>
      </c>
      <c r="G256" s="34" t="str">
        <f>VLOOKUP(B256,'[1]4. Skyward Matched'!$A$2:$K$3181,4,FALSE)</f>
        <v>PROFESSIONAL SERVICES</v>
      </c>
      <c r="H256" s="31"/>
      <c r="I256" s="8">
        <v>2500</v>
      </c>
      <c r="J256" s="35"/>
    </row>
    <row r="257" spans="2:10" s="22" customFormat="1" ht="15.75" x14ac:dyDescent="0.25">
      <c r="B257" s="30">
        <v>193324</v>
      </c>
      <c r="C257" s="31"/>
      <c r="D257" s="32">
        <f>VLOOKUP(B257,'[1]4. Skyward Matched'!$A$2:$L$3181,10,FALSE)</f>
        <v>44377</v>
      </c>
      <c r="E257" s="33"/>
      <c r="F257" s="34" t="str">
        <f>VLOOKUP(B257,'[1]4. Skyward Matched'!$A$2:$K$3181,6,FALSE)</f>
        <v>DIAMOND ELECTRIC</v>
      </c>
      <c r="G257" s="34" t="str">
        <f>VLOOKUP(B257,'[1]4. Skyward Matched'!$A$2:$K$3181,4,FALSE)</f>
        <v>REPAIR &amp; MAINTENANCE</v>
      </c>
      <c r="H257" s="31"/>
      <c r="I257" s="8">
        <v>5857.85</v>
      </c>
      <c r="J257" s="35"/>
    </row>
    <row r="258" spans="2:10" s="22" customFormat="1" ht="15.75" x14ac:dyDescent="0.25">
      <c r="B258" s="30">
        <v>193325</v>
      </c>
      <c r="C258" s="31"/>
      <c r="D258" s="32">
        <f>VLOOKUP(B258,'[1]4. Skyward Matched'!$A$2:$L$3181,10,FALSE)</f>
        <v>44377</v>
      </c>
      <c r="E258" s="33"/>
      <c r="F258" s="34" t="str">
        <f>VLOOKUP(B258,'[1]4. Skyward Matched'!$A$2:$K$3181,6,FALSE)</f>
        <v>FERGUSON</v>
      </c>
      <c r="G258" s="34" t="str">
        <f>VLOOKUP(B258,'[1]4. Skyward Matched'!$A$2:$K$3181,4,FALSE)</f>
        <v>JANITOR</v>
      </c>
      <c r="H258" s="31"/>
      <c r="I258" s="8">
        <v>679.4</v>
      </c>
      <c r="J258" s="35"/>
    </row>
    <row r="259" spans="2:10" s="22" customFormat="1" ht="15.75" x14ac:dyDescent="0.25">
      <c r="B259" s="30">
        <v>193328</v>
      </c>
      <c r="C259" s="31"/>
      <c r="D259" s="32">
        <f>VLOOKUP(B259,'[1]4. Skyward Matched'!$A$2:$L$3181,10,FALSE)</f>
        <v>44377</v>
      </c>
      <c r="E259" s="33"/>
      <c r="F259" s="34" t="str">
        <f>VLOOKUP(B259,'[1]4. Skyward Matched'!$A$2:$K$3181,6,FALSE)</f>
        <v>HI FIDELITY</v>
      </c>
      <c r="G259" s="34" t="str">
        <f>VLOOKUP(B259,'[1]4. Skyward Matched'!$A$2:$K$3181,4,FALSE)</f>
        <v>CONTRACTED SERVICES</v>
      </c>
      <c r="H259" s="31"/>
      <c r="I259" s="8">
        <v>14754.31</v>
      </c>
      <c r="J259" s="35"/>
    </row>
    <row r="260" spans="2:10" s="22" customFormat="1" ht="15.75" x14ac:dyDescent="0.25">
      <c r="B260" s="30">
        <v>193329</v>
      </c>
      <c r="C260" s="31"/>
      <c r="D260" s="32">
        <f>VLOOKUP(B260,'[1]4. Skyward Matched'!$A$2:$L$3181,10,FALSE)</f>
        <v>44377</v>
      </c>
      <c r="E260" s="33"/>
      <c r="F260" s="34" t="str">
        <f>VLOOKUP(B260,'[1]4. Skyward Matched'!$A$2:$K$3181,6,FALSE)</f>
        <v>JRS WATER WELL SERVICE INC</v>
      </c>
      <c r="G260" s="34" t="str">
        <f>VLOOKUP(B260,'[1]4. Skyward Matched'!$A$2:$K$3181,4,FALSE)</f>
        <v>REPAIR &amp; MAINTENANCE</v>
      </c>
      <c r="H260" s="31"/>
      <c r="I260" s="8">
        <v>13848.93</v>
      </c>
      <c r="J260" s="35"/>
    </row>
    <row r="261" spans="2:10" s="22" customFormat="1" ht="15.75" x14ac:dyDescent="0.25">
      <c r="B261" s="30">
        <v>193330</v>
      </c>
      <c r="C261" s="31"/>
      <c r="D261" s="32">
        <f>VLOOKUP(B261,'[1]4. Skyward Matched'!$A$2:$L$3181,10,FALSE)</f>
        <v>44377</v>
      </c>
      <c r="E261" s="33"/>
      <c r="F261" s="34" t="str">
        <f>VLOOKUP(B261,'[1]4. Skyward Matched'!$A$2:$K$3181,6,FALSE)</f>
        <v>THE LIBRARY STORE INC</v>
      </c>
      <c r="G261" s="34" t="str">
        <f>VLOOKUP(B261,'[1]4. Skyward Matched'!$A$2:$K$3181,4,FALSE)</f>
        <v>OTHER SUPPLIES</v>
      </c>
      <c r="H261" s="31"/>
      <c r="I261" s="8">
        <v>2776.8</v>
      </c>
      <c r="J261" s="35"/>
    </row>
    <row r="262" spans="2:10" s="22" customFormat="1" ht="15.75" x14ac:dyDescent="0.25">
      <c r="B262" s="30">
        <v>193331</v>
      </c>
      <c r="C262" s="31"/>
      <c r="D262" s="32">
        <f>VLOOKUP(B262,'[1]4. Skyward Matched'!$A$2:$L$3181,10,FALSE)</f>
        <v>44377</v>
      </c>
      <c r="E262" s="33"/>
      <c r="F262" s="34" t="str">
        <f>VLOOKUP(B262,'[1]4. Skyward Matched'!$A$2:$K$3181,6,FALSE)</f>
        <v>LONE STAR SIGNS OF WEST TX INC</v>
      </c>
      <c r="G262" s="34" t="str">
        <f>VLOOKUP(B262,'[1]4. Skyward Matched'!$A$2:$K$3181,4,FALSE)</f>
        <v>OTHER SUPPLIES</v>
      </c>
      <c r="H262" s="31"/>
      <c r="I262" s="8">
        <v>145</v>
      </c>
      <c r="J262" s="35"/>
    </row>
    <row r="263" spans="2:10" s="22" customFormat="1" ht="15.75" x14ac:dyDescent="0.25">
      <c r="B263" s="30">
        <v>193332</v>
      </c>
      <c r="C263" s="31"/>
      <c r="D263" s="32">
        <f>VLOOKUP(B263,'[1]4. Skyward Matched'!$A$2:$L$3181,10,FALSE)</f>
        <v>44377</v>
      </c>
      <c r="E263" s="33"/>
      <c r="F263" s="34" t="str">
        <f>VLOOKUP(B263,'[1]4. Skyward Matched'!$A$2:$K$3181,6,FALSE)</f>
        <v>LOWMAN CONSULTING LLC</v>
      </c>
      <c r="G263" s="34" t="str">
        <f>VLOOKUP(B263,'[1]4. Skyward Matched'!$A$2:$K$3181,4,FALSE)</f>
        <v>MISCELLANEOUS OPERATING EXPENS</v>
      </c>
      <c r="H263" s="31"/>
      <c r="I263" s="8">
        <v>650</v>
      </c>
      <c r="J263" s="35"/>
    </row>
    <row r="264" spans="2:10" s="22" customFormat="1" ht="15.75" x14ac:dyDescent="0.25">
      <c r="B264" s="30">
        <v>193333</v>
      </c>
      <c r="C264" s="31"/>
      <c r="D264" s="32">
        <f>VLOOKUP(B264,'[1]4. Skyward Matched'!$A$2:$L$3181,10,FALSE)</f>
        <v>44377</v>
      </c>
      <c r="E264" s="33"/>
      <c r="F264" s="34" t="str">
        <f>VLOOKUP(B264,'[1]4. Skyward Matched'!$A$2:$K$3181,6,FALSE)</f>
        <v>MARK HARRIS HJ INC</v>
      </c>
      <c r="G264" s="34" t="str">
        <f>VLOOKUP(B264,'[1]4. Skyward Matched'!$A$2:$K$3181,4,FALSE)</f>
        <v>OTHER SUPPLIES</v>
      </c>
      <c r="H264" s="31"/>
      <c r="I264" s="8">
        <v>11159.070000000002</v>
      </c>
      <c r="J264" s="35"/>
    </row>
    <row r="265" spans="2:10" s="22" customFormat="1" ht="15.75" x14ac:dyDescent="0.25">
      <c r="B265" s="30">
        <v>193334</v>
      </c>
      <c r="C265" s="31"/>
      <c r="D265" s="32">
        <f>VLOOKUP(B265,'[1]4. Skyward Matched'!$A$2:$L$3181,10,FALSE)</f>
        <v>44377</v>
      </c>
      <c r="E265" s="33"/>
      <c r="F265" s="34" t="str">
        <f>VLOOKUP(B265,'[1]4. Skyward Matched'!$A$2:$K$3181,6,FALSE)</f>
        <v>MCCOYS BUILDING SUPPLY CTR</v>
      </c>
      <c r="G265" s="34" t="str">
        <f>VLOOKUP(B265,'[1]4. Skyward Matched'!$A$2:$K$3181,4,FALSE)</f>
        <v>JANITOR</v>
      </c>
      <c r="H265" s="31"/>
      <c r="I265" s="8">
        <v>450.34</v>
      </c>
      <c r="J265" s="35"/>
    </row>
    <row r="266" spans="2:10" s="22" customFormat="1" ht="15.75" x14ac:dyDescent="0.25">
      <c r="B266" s="30">
        <v>193335</v>
      </c>
      <c r="C266" s="31"/>
      <c r="D266" s="32">
        <f>VLOOKUP(B266,'[1]4. Skyward Matched'!$A$2:$L$3181,10,FALSE)</f>
        <v>44377</v>
      </c>
      <c r="E266" s="33"/>
      <c r="F266" s="34" t="str">
        <f>VLOOKUP(B266,'[1]4. Skyward Matched'!$A$2:$K$3181,6,FALSE)</f>
        <v>MHC KENWORTH, INC</v>
      </c>
      <c r="G266" s="34" t="str">
        <f>VLOOKUP(B266,'[1]4. Skyward Matched'!$A$2:$K$3181,4,FALSE)</f>
        <v>REPAIR &amp; MAINTENANCE</v>
      </c>
      <c r="H266" s="31"/>
      <c r="I266" s="8">
        <v>12329.04</v>
      </c>
      <c r="J266" s="35"/>
    </row>
    <row r="267" spans="2:10" s="22" customFormat="1" ht="15.75" x14ac:dyDescent="0.25">
      <c r="B267" s="30">
        <v>193336</v>
      </c>
      <c r="C267" s="31"/>
      <c r="D267" s="32">
        <f>VLOOKUP(B267,'[1]4. Skyward Matched'!$A$2:$L$3181,10,FALSE)</f>
        <v>44377</v>
      </c>
      <c r="E267" s="33"/>
      <c r="F267" s="34" t="str">
        <f>VLOOKUP(B267,'[1]4. Skyward Matched'!$A$2:$K$3181,6,FALSE)</f>
        <v>MIDLAND COLLEGE</v>
      </c>
      <c r="G267" s="34" t="str">
        <f>VLOOKUP(B267,'[1]4. Skyward Matched'!$A$2:$K$3181,4,FALSE)</f>
        <v>CONTRACTED SERVICES</v>
      </c>
      <c r="H267" s="31"/>
      <c r="I267" s="8">
        <v>39649.199999999997</v>
      </c>
      <c r="J267" s="35"/>
    </row>
    <row r="268" spans="2:10" s="22" customFormat="1" ht="15.75" x14ac:dyDescent="0.25">
      <c r="B268" s="30">
        <v>193337</v>
      </c>
      <c r="C268" s="31"/>
      <c r="D268" s="32">
        <f>VLOOKUP(B268,'[1]4. Skyward Matched'!$A$2:$L$3181,10,FALSE)</f>
        <v>44377</v>
      </c>
      <c r="E268" s="33"/>
      <c r="F268" s="34" t="str">
        <f>VLOOKUP(B268,'[1]4. Skyward Matched'!$A$2:$K$3181,6,FALSE)</f>
        <v>MIDLAND ISD TECHNOLOGY</v>
      </c>
      <c r="G268" s="34" t="str">
        <f>VLOOKUP(B268,'[1]4. Skyward Matched'!$A$2:$K$3181,4,FALSE)</f>
        <v>OTHER SUPPLIES</v>
      </c>
      <c r="H268" s="31"/>
      <c r="I268" s="8">
        <v>842.52</v>
      </c>
      <c r="J268" s="35"/>
    </row>
    <row r="269" spans="2:10" s="22" customFormat="1" ht="15.75" x14ac:dyDescent="0.25">
      <c r="B269" s="30">
        <v>193338</v>
      </c>
      <c r="C269" s="31"/>
      <c r="D269" s="32">
        <f>VLOOKUP(B269,'[1]4. Skyward Matched'!$A$2:$L$3181,10,FALSE)</f>
        <v>44377</v>
      </c>
      <c r="E269" s="33"/>
      <c r="F269" s="34" t="str">
        <f>VLOOKUP(B269,'[1]4. Skyward Matched'!$A$2:$K$3181,6,FALSE)</f>
        <v>N TUNE MUSIC AND SOUND INC</v>
      </c>
      <c r="G269" s="34" t="str">
        <f>VLOOKUP(B269,'[1]4. Skyward Matched'!$A$2:$K$3181,4,FALSE)</f>
        <v>CONTRACTED SERVICES</v>
      </c>
      <c r="H269" s="31"/>
      <c r="I269" s="8">
        <v>1157.99</v>
      </c>
      <c r="J269" s="35"/>
    </row>
    <row r="270" spans="2:10" s="22" customFormat="1" ht="15.75" x14ac:dyDescent="0.25">
      <c r="B270" s="30">
        <v>193339</v>
      </c>
      <c r="C270" s="31"/>
      <c r="D270" s="32">
        <f>VLOOKUP(B270,'[1]4. Skyward Matched'!$A$2:$L$3181,10,FALSE)</f>
        <v>44377</v>
      </c>
      <c r="E270" s="33"/>
      <c r="F270" s="34" t="str">
        <f>VLOOKUP(B270,'[1]4. Skyward Matched'!$A$2:$K$3181,6,FALSE)</f>
        <v>OFFICEWISE FURNITURE &amp; SUPPLY</v>
      </c>
      <c r="G270" s="34" t="str">
        <f>VLOOKUP(B270,'[1]4. Skyward Matched'!$A$2:$K$3181,4,FALSE)</f>
        <v>OTHER SUPPLIES</v>
      </c>
      <c r="H270" s="31"/>
      <c r="I270" s="8">
        <v>150.13999999999999</v>
      </c>
      <c r="J270" s="35"/>
    </row>
    <row r="271" spans="2:10" s="22" customFormat="1" ht="15.75" x14ac:dyDescent="0.25">
      <c r="B271" s="30">
        <v>193340</v>
      </c>
      <c r="C271" s="31"/>
      <c r="D271" s="32">
        <f>VLOOKUP(B271,'[1]4. Skyward Matched'!$A$2:$L$3181,10,FALSE)</f>
        <v>44377</v>
      </c>
      <c r="E271" s="33"/>
      <c r="F271" s="34" t="str">
        <f>VLOOKUP(B271,'[1]4. Skyward Matched'!$A$2:$K$3181,6,FALSE)</f>
        <v>PARKS FUELS LTD</v>
      </c>
      <c r="G271" s="34" t="str">
        <f>VLOOKUP(B271,'[1]4. Skyward Matched'!$A$2:$K$3181,4,FALSE)</f>
        <v>COMMODITIES INVENTORY</v>
      </c>
      <c r="H271" s="31"/>
      <c r="I271" s="8">
        <v>15347.99</v>
      </c>
      <c r="J271" s="35"/>
    </row>
    <row r="272" spans="2:10" s="22" customFormat="1" ht="15.75" x14ac:dyDescent="0.25">
      <c r="B272" s="30">
        <v>193341</v>
      </c>
      <c r="C272" s="31"/>
      <c r="D272" s="32">
        <f>VLOOKUP(B272,'[1]4. Skyward Matched'!$A$2:$L$3181,10,FALSE)</f>
        <v>44377</v>
      </c>
      <c r="E272" s="33"/>
      <c r="F272" s="34" t="str">
        <f>VLOOKUP(B272,'[1]4. Skyward Matched'!$A$2:$K$3181,6,FALSE)</f>
        <v>PROFESSIONAL TURF PRODUCTS LP</v>
      </c>
      <c r="G272" s="34" t="str">
        <f>VLOOKUP(B272,'[1]4. Skyward Matched'!$A$2:$K$3181,4,FALSE)</f>
        <v>GROUNDS</v>
      </c>
      <c r="H272" s="31"/>
      <c r="I272" s="8">
        <v>105.12</v>
      </c>
      <c r="J272" s="35"/>
    </row>
    <row r="273" spans="2:10" s="22" customFormat="1" ht="15.75" x14ac:dyDescent="0.25">
      <c r="B273" s="30">
        <v>193343</v>
      </c>
      <c r="C273" s="31"/>
      <c r="D273" s="32">
        <f>VLOOKUP(B273,'[1]4. Skyward Matched'!$A$2:$L$3181,10,FALSE)</f>
        <v>44377</v>
      </c>
      <c r="E273" s="33"/>
      <c r="F273" s="34" t="str">
        <f>VLOOKUP(B273,'[1]4. Skyward Matched'!$A$2:$K$3181,6,FALSE)</f>
        <v>REW MATERIALS</v>
      </c>
      <c r="G273" s="34" t="str">
        <f>VLOOKUP(B273,'[1]4. Skyward Matched'!$A$2:$K$3181,4,FALSE)</f>
        <v>JANITOR</v>
      </c>
      <c r="H273" s="31"/>
      <c r="I273" s="8">
        <v>769.28</v>
      </c>
      <c r="J273" s="35"/>
    </row>
    <row r="274" spans="2:10" s="22" customFormat="1" ht="15.75" x14ac:dyDescent="0.25">
      <c r="B274" s="30">
        <v>193344</v>
      </c>
      <c r="C274" s="31"/>
      <c r="D274" s="32">
        <f>VLOOKUP(B274,'[1]4. Skyward Matched'!$A$2:$L$3181,10,FALSE)</f>
        <v>44377</v>
      </c>
      <c r="E274" s="33"/>
      <c r="F274" s="34" t="str">
        <f>VLOOKUP(B274,'[1]4. Skyward Matched'!$A$2:$K$3181,6,FALSE)</f>
        <v>ROGUE AUTOMATION LLC</v>
      </c>
      <c r="G274" s="34" t="str">
        <f>VLOOKUP(B274,'[1]4. Skyward Matched'!$A$2:$K$3181,4,FALSE)</f>
        <v>REPAIR &amp; MAINTENANCE</v>
      </c>
      <c r="H274" s="31"/>
      <c r="I274" s="8">
        <v>3102</v>
      </c>
      <c r="J274" s="35"/>
    </row>
    <row r="275" spans="2:10" s="22" customFormat="1" ht="15.75" x14ac:dyDescent="0.25">
      <c r="B275" s="30">
        <v>193346</v>
      </c>
      <c r="C275" s="31"/>
      <c r="D275" s="32">
        <f>VLOOKUP(B275,'[1]4. Skyward Matched'!$A$2:$L$3181,10,FALSE)</f>
        <v>44377</v>
      </c>
      <c r="E275" s="33"/>
      <c r="F275" s="34" t="str">
        <f>VLOOKUP(B275,'[1]4. Skyward Matched'!$A$2:$K$3181,6,FALSE)</f>
        <v>SHERWIN WILLIAMS CO</v>
      </c>
      <c r="G275" s="34" t="str">
        <f>VLOOKUP(B275,'[1]4. Skyward Matched'!$A$2:$K$3181,4,FALSE)</f>
        <v>JANITOR</v>
      </c>
      <c r="H275" s="31"/>
      <c r="I275" s="8">
        <v>6142.420000000001</v>
      </c>
      <c r="J275" s="35"/>
    </row>
    <row r="276" spans="2:10" s="22" customFormat="1" ht="15.75" x14ac:dyDescent="0.25">
      <c r="B276" s="30">
        <v>193347</v>
      </c>
      <c r="C276" s="31"/>
      <c r="D276" s="32">
        <f>VLOOKUP(B276,'[1]4. Skyward Matched'!$A$2:$L$3181,10,FALSE)</f>
        <v>44377</v>
      </c>
      <c r="E276" s="33"/>
      <c r="F276" s="34" t="str">
        <f>VLOOKUP(B276,'[1]4. Skyward Matched'!$A$2:$K$3181,6,FALSE)</f>
        <v>SIERRA SPRINGS</v>
      </c>
      <c r="G276" s="34" t="str">
        <f>VLOOKUP(B276,'[1]4. Skyward Matched'!$A$2:$K$3181,4,FALSE)</f>
        <v>LEASE/RENTALS</v>
      </c>
      <c r="H276" s="31"/>
      <c r="I276" s="8">
        <v>75</v>
      </c>
      <c r="J276" s="35"/>
    </row>
    <row r="277" spans="2:10" s="22" customFormat="1" ht="15.75" x14ac:dyDescent="0.25">
      <c r="B277" s="30">
        <v>193348</v>
      </c>
      <c r="C277" s="31"/>
      <c r="D277" s="32">
        <f>VLOOKUP(B277,'[1]4. Skyward Matched'!$A$2:$L$3181,10,FALSE)</f>
        <v>44377</v>
      </c>
      <c r="E277" s="33"/>
      <c r="F277" s="34" t="str">
        <f>VLOOKUP(B277,'[1]4. Skyward Matched'!$A$2:$K$3181,6,FALSE)</f>
        <v>SIMS PLASTICS INC</v>
      </c>
      <c r="G277" s="34" t="str">
        <f>VLOOKUP(B277,'[1]4. Skyward Matched'!$A$2:$K$3181,4,FALSE)</f>
        <v>JANITOR</v>
      </c>
      <c r="H277" s="31"/>
      <c r="I277" s="8">
        <v>858.09999999999991</v>
      </c>
      <c r="J277" s="35"/>
    </row>
    <row r="278" spans="2:10" s="22" customFormat="1" ht="15.75" x14ac:dyDescent="0.25">
      <c r="B278" s="30">
        <v>193349</v>
      </c>
      <c r="C278" s="31"/>
      <c r="D278" s="32">
        <f>VLOOKUP(B278,'[1]4. Skyward Matched'!$A$2:$L$3181,10,FALSE)</f>
        <v>44377</v>
      </c>
      <c r="E278" s="33"/>
      <c r="F278" s="34" t="str">
        <f>VLOOKUP(B278,'[1]4. Skyward Matched'!$A$2:$K$3181,6,FALSE)</f>
        <v>SOLUTION TREE</v>
      </c>
      <c r="G278" s="34" t="str">
        <f>VLOOKUP(B278,'[1]4. Skyward Matched'!$A$2:$K$3181,4,FALSE)</f>
        <v>CONSULTING SERVICES</v>
      </c>
      <c r="H278" s="31"/>
      <c r="I278" s="8">
        <v>4800</v>
      </c>
      <c r="J278" s="35"/>
    </row>
    <row r="279" spans="2:10" s="22" customFormat="1" ht="15.75" x14ac:dyDescent="0.25">
      <c r="B279" s="30">
        <v>193350</v>
      </c>
      <c r="C279" s="31"/>
      <c r="D279" s="32">
        <f>VLOOKUP(B279,'[1]4. Skyward Matched'!$A$2:$L$3181,10,FALSE)</f>
        <v>44377</v>
      </c>
      <c r="E279" s="33"/>
      <c r="F279" s="34" t="str">
        <f>VLOOKUP(B279,'[1]4. Skyward Matched'!$A$2:$K$3181,6,FALSE)</f>
        <v>SOUTHERN TIRE MART LLC</v>
      </c>
      <c r="G279" s="34" t="str">
        <f>VLOOKUP(B279,'[1]4. Skyward Matched'!$A$2:$K$3181,4,FALSE)</f>
        <v>VEHICLE PARTS &amp; SUPPLIES</v>
      </c>
      <c r="H279" s="31"/>
      <c r="I279" s="8">
        <v>8582.0399999999991</v>
      </c>
      <c r="J279" s="35"/>
    </row>
    <row r="280" spans="2:10" s="22" customFormat="1" ht="15.75" x14ac:dyDescent="0.25">
      <c r="B280" s="30">
        <v>193351</v>
      </c>
      <c r="C280" s="31"/>
      <c r="D280" s="32">
        <f>VLOOKUP(B280,'[1]4. Skyward Matched'!$A$2:$L$3181,10,FALSE)</f>
        <v>44377</v>
      </c>
      <c r="E280" s="33"/>
      <c r="F280" s="34" t="str">
        <f>VLOOKUP(B280,'[1]4. Skyward Matched'!$A$2:$K$3181,6,FALSE)</f>
        <v>STEWART &amp; STEVENSON</v>
      </c>
      <c r="G280" s="34" t="str">
        <f>VLOOKUP(B280,'[1]4. Skyward Matched'!$A$2:$K$3181,4,FALSE)</f>
        <v>REPAIR &amp; MAINTENANCE</v>
      </c>
      <c r="H280" s="31"/>
      <c r="I280" s="8">
        <v>11923.64</v>
      </c>
      <c r="J280" s="35"/>
    </row>
    <row r="281" spans="2:10" s="22" customFormat="1" ht="15.75" x14ac:dyDescent="0.25">
      <c r="B281" s="30">
        <v>193352</v>
      </c>
      <c r="C281" s="31"/>
      <c r="D281" s="32">
        <f>VLOOKUP(B281,'[1]4. Skyward Matched'!$A$2:$L$3181,10,FALSE)</f>
        <v>44377</v>
      </c>
      <c r="E281" s="33"/>
      <c r="F281" s="34" t="str">
        <f>VLOOKUP(B281,'[1]4. Skyward Matched'!$A$2:$K$3181,6,FALSE)</f>
        <v>SUPERIOR PRINTING INC</v>
      </c>
      <c r="G281" s="34" t="str">
        <f>VLOOKUP(B281,'[1]4. Skyward Matched'!$A$2:$K$3181,4,FALSE)</f>
        <v>OTHER SUPPLIES</v>
      </c>
      <c r="H281" s="31"/>
      <c r="I281" s="8">
        <v>946.85</v>
      </c>
      <c r="J281" s="35"/>
    </row>
    <row r="282" spans="2:10" s="22" customFormat="1" ht="15.75" x14ac:dyDescent="0.25">
      <c r="B282" s="30">
        <v>193354</v>
      </c>
      <c r="C282" s="31"/>
      <c r="D282" s="32">
        <f>VLOOKUP(B282,'[1]4. Skyward Matched'!$A$2:$L$3181,10,FALSE)</f>
        <v>44377</v>
      </c>
      <c r="E282" s="33"/>
      <c r="F282" s="34" t="str">
        <f>VLOOKUP(B282,'[1]4. Skyward Matched'!$A$2:$K$3181,6,FALSE)</f>
        <v>TRANE US INC</v>
      </c>
      <c r="G282" s="34" t="str">
        <f>VLOOKUP(B282,'[1]4. Skyward Matched'!$A$2:$K$3181,4,FALSE)</f>
        <v>JANITOR</v>
      </c>
      <c r="H282" s="31"/>
      <c r="I282" s="8">
        <v>10095.739999999998</v>
      </c>
      <c r="J282" s="35"/>
    </row>
    <row r="283" spans="2:10" s="22" customFormat="1" ht="15.75" x14ac:dyDescent="0.25">
      <c r="B283" s="30">
        <v>193355</v>
      </c>
      <c r="C283" s="31"/>
      <c r="D283" s="32">
        <f>VLOOKUP(B283,'[1]4. Skyward Matched'!$A$2:$L$3181,10,FALSE)</f>
        <v>44377</v>
      </c>
      <c r="E283" s="33"/>
      <c r="F283" s="34" t="str">
        <f>VLOOKUP(B283,'[1]4. Skyward Matched'!$A$2:$K$3181,6,FALSE)</f>
        <v>TRANSPORTATION SERVICES</v>
      </c>
      <c r="G283" s="34" t="str">
        <f>VLOOKUP(B283,'[1]4. Skyward Matched'!$A$2:$K$3181,4,FALSE)</f>
        <v>STUDENT TRAVEL</v>
      </c>
      <c r="H283" s="31"/>
      <c r="I283" s="8">
        <v>6304.25</v>
      </c>
      <c r="J283" s="35"/>
    </row>
    <row r="284" spans="2:10" s="22" customFormat="1" ht="15.75" x14ac:dyDescent="0.25">
      <c r="B284" s="30">
        <v>193356</v>
      </c>
      <c r="C284" s="31"/>
      <c r="D284" s="32">
        <f>VLOOKUP(B284,'[1]4. Skyward Matched'!$A$2:$L$3181,10,FALSE)</f>
        <v>44377</v>
      </c>
      <c r="E284" s="33"/>
      <c r="F284" s="34" t="str">
        <f>VLOOKUP(B284,'[1]4. Skyward Matched'!$A$2:$K$3181,6,FALSE)</f>
        <v>USAD</v>
      </c>
      <c r="G284" s="34" t="str">
        <f>VLOOKUP(B284,'[1]4. Skyward Matched'!$A$2:$K$3181,4,FALSE)</f>
        <v>TESTING MATERIALS</v>
      </c>
      <c r="H284" s="31"/>
      <c r="I284" s="8">
        <v>1738</v>
      </c>
      <c r="J284" s="35"/>
    </row>
    <row r="285" spans="2:10" s="22" customFormat="1" ht="15.75" x14ac:dyDescent="0.25">
      <c r="B285" s="30">
        <v>193357</v>
      </c>
      <c r="C285" s="31"/>
      <c r="D285" s="32">
        <f>VLOOKUP(B285,'[1]4. Skyward Matched'!$A$2:$L$3181,10,FALSE)</f>
        <v>44377</v>
      </c>
      <c r="E285" s="33"/>
      <c r="F285" s="34" t="str">
        <f>VLOOKUP(B285,'[1]4. Skyward Matched'!$A$2:$K$3181,6,FALSE)</f>
        <v>VERIZON WIRELESS</v>
      </c>
      <c r="G285" s="34" t="str">
        <f>VLOOKUP(B285,'[1]4. Skyward Matched'!$A$2:$K$3181,4,FALSE)</f>
        <v>OTHER SERVICES</v>
      </c>
      <c r="H285" s="31"/>
      <c r="I285" s="8">
        <v>10989.7</v>
      </c>
      <c r="J285" s="35"/>
    </row>
    <row r="286" spans="2:10" s="22" customFormat="1" ht="15.75" x14ac:dyDescent="0.25">
      <c r="B286" s="30">
        <v>193358</v>
      </c>
      <c r="C286" s="31"/>
      <c r="D286" s="32">
        <f>VLOOKUP(B286,'[1]4. Skyward Matched'!$A$2:$L$3181,10,FALSE)</f>
        <v>44377</v>
      </c>
      <c r="E286" s="33"/>
      <c r="F286" s="34" t="str">
        <f>VLOOKUP(B286,'[1]4. Skyward Matched'!$A$2:$K$3181,6,FALSE)</f>
        <v>WEST TEXAS FILTERS, INC.</v>
      </c>
      <c r="G286" s="34" t="str">
        <f>VLOOKUP(B286,'[1]4. Skyward Matched'!$A$2:$K$3181,4,FALSE)</f>
        <v>REPAIR &amp; MAINTENANCE</v>
      </c>
      <c r="H286" s="31"/>
      <c r="I286" s="8">
        <v>26450.54</v>
      </c>
      <c r="J286" s="35"/>
    </row>
    <row r="287" spans="2:10" s="22" customFormat="1" ht="15.75" x14ac:dyDescent="0.25">
      <c r="B287" s="30">
        <v>193359</v>
      </c>
      <c r="C287" s="31"/>
      <c r="D287" s="32">
        <f>VLOOKUP(B287,'[1]4. Skyward Matched'!$A$2:$L$3181,10,FALSE)</f>
        <v>44377</v>
      </c>
      <c r="E287" s="33"/>
      <c r="F287" s="34" t="str">
        <f>VLOOKUP(B287,'[1]4. Skyward Matched'!$A$2:$K$3181,6,FALSE)</f>
        <v>WOODWIND &amp; BRASSWIND INC</v>
      </c>
      <c r="G287" s="34" t="str">
        <f>VLOOKUP(B287,'[1]4. Skyward Matched'!$A$2:$K$3181,4,FALSE)</f>
        <v>EQPT $1,000&lt;X&lt;$5,000</v>
      </c>
      <c r="H287" s="31"/>
      <c r="I287" s="8">
        <v>1980</v>
      </c>
      <c r="J287" s="35"/>
    </row>
    <row r="288" spans="2:10" s="22" customFormat="1" ht="15.75" x14ac:dyDescent="0.25">
      <c r="B288" s="30">
        <v>193361</v>
      </c>
      <c r="C288" s="31"/>
      <c r="D288" s="32">
        <f>VLOOKUP(B288,'[1]4. Skyward Matched'!$A$2:$L$3181,10,FALSE)</f>
        <v>44377</v>
      </c>
      <c r="E288" s="33"/>
      <c r="F288" s="34" t="str">
        <f>VLOOKUP(B288,'[1]4. Skyward Matched'!$A$2:$K$3181,6,FALSE)</f>
        <v>CANTU, ROSEMARY</v>
      </c>
      <c r="G288" s="34" t="str">
        <f>VLOOKUP(B288,'[1]4. Skyward Matched'!$A$2:$K$3181,4,FALSE)</f>
        <v>TESTING MATERIALS</v>
      </c>
      <c r="H288" s="31"/>
      <c r="I288" s="8">
        <v>122</v>
      </c>
      <c r="J288" s="35"/>
    </row>
    <row r="289" spans="2:10" s="22" customFormat="1" ht="15.75" x14ac:dyDescent="0.25">
      <c r="B289" s="30">
        <v>193362</v>
      </c>
      <c r="C289" s="31"/>
      <c r="D289" s="32">
        <f>VLOOKUP(B289,'[1]4. Skyward Matched'!$A$2:$L$3181,10,FALSE)</f>
        <v>44377</v>
      </c>
      <c r="E289" s="33"/>
      <c r="F289" s="34" t="str">
        <f>VLOOKUP(B289,'[1]4. Skyward Matched'!$A$2:$K$3181,6,FALSE)</f>
        <v>CORTES, JENIFFER</v>
      </c>
      <c r="G289" s="34" t="str">
        <f>VLOOKUP(B289,'[1]4. Skyward Matched'!$A$2:$K$3181,4,FALSE)</f>
        <v>TESTING MATERIALS</v>
      </c>
      <c r="H289" s="31"/>
      <c r="I289" s="8">
        <v>125</v>
      </c>
      <c r="J289" s="35"/>
    </row>
    <row r="290" spans="2:10" s="22" customFormat="1" ht="15.75" x14ac:dyDescent="0.25">
      <c r="B290" s="30">
        <v>193363</v>
      </c>
      <c r="C290" s="31"/>
      <c r="D290" s="32">
        <f>VLOOKUP(B290,'[1]4. Skyward Matched'!$A$2:$L$3181,10,FALSE)</f>
        <v>44377</v>
      </c>
      <c r="E290" s="33"/>
      <c r="F290" s="34" t="str">
        <f>VLOOKUP(B290,'[1]4. Skyward Matched'!$A$2:$K$3181,6,FALSE)</f>
        <v>FLORES, MARIO</v>
      </c>
      <c r="G290" s="34" t="str">
        <f>VLOOKUP(B290,'[1]4. Skyward Matched'!$A$2:$K$3181,4,FALSE)</f>
        <v>TESTING MATERIALS</v>
      </c>
      <c r="H290" s="31"/>
      <c r="I290" s="8">
        <v>125</v>
      </c>
      <c r="J290" s="35"/>
    </row>
    <row r="291" spans="2:10" s="22" customFormat="1" ht="15.75" x14ac:dyDescent="0.25">
      <c r="B291" s="30">
        <v>202002821</v>
      </c>
      <c r="C291" s="31"/>
      <c r="D291" s="32">
        <f>VLOOKUP(B291,'[1]4. Skyward Matched'!$A$2:$L$3181,10,FALSE)</f>
        <v>44358</v>
      </c>
      <c r="E291" s="33"/>
      <c r="F291" s="34" t="str">
        <f>VLOOKUP(B291,'[1]4. Skyward Matched'!$A$2:$K$3181,6,FALSE)</f>
        <v>AT&amp;T</v>
      </c>
      <c r="G291" s="34" t="str">
        <f>VLOOKUP(B291,'[1]4. Skyward Matched'!$A$2:$K$3181,4,FALSE)</f>
        <v>CONTRACTED SERVICES</v>
      </c>
      <c r="H291" s="31"/>
      <c r="I291" s="8">
        <v>48680.30000000001</v>
      </c>
      <c r="J291" s="35"/>
    </row>
    <row r="292" spans="2:10" s="22" customFormat="1" ht="15.75" x14ac:dyDescent="0.25">
      <c r="B292" s="30">
        <v>202101511</v>
      </c>
      <c r="C292" s="31"/>
      <c r="D292" s="32">
        <f>VLOOKUP(B292,'[1]4. Skyward Matched'!$A$2:$L$3181,10,FALSE)</f>
        <v>44350</v>
      </c>
      <c r="E292" s="33"/>
      <c r="F292" s="34" t="str">
        <f>VLOOKUP(B292,'[1]4. Skyward Matched'!$A$2:$K$3181,6,FALSE)</f>
        <v>ABACUS COMPUTERS INC</v>
      </c>
      <c r="G292" s="34" t="str">
        <f>VLOOKUP(B292,'[1]4. Skyward Matched'!$A$2:$K$3181,4,FALSE)</f>
        <v>EQPT $1,000&lt;X&lt;$5,000</v>
      </c>
      <c r="H292" s="31"/>
      <c r="I292" s="8">
        <v>7800</v>
      </c>
      <c r="J292" s="35"/>
    </row>
    <row r="293" spans="2:10" s="22" customFormat="1" ht="15.75" x14ac:dyDescent="0.25">
      <c r="B293" s="30">
        <v>202101512</v>
      </c>
      <c r="C293" s="31"/>
      <c r="D293" s="32">
        <f>VLOOKUP(B293,'[1]4. Skyward Matched'!$A$2:$L$3181,10,FALSE)</f>
        <v>44350</v>
      </c>
      <c r="E293" s="33"/>
      <c r="F293" s="34" t="str">
        <f>VLOOKUP(B293,'[1]4. Skyward Matched'!$A$2:$K$3181,6,FALSE)</f>
        <v>ACTION WRECKER SERVICE INC</v>
      </c>
      <c r="G293" s="34" t="str">
        <f>VLOOKUP(B293,'[1]4. Skyward Matched'!$A$2:$K$3181,4,FALSE)</f>
        <v>CONTRACTED SERVICES</v>
      </c>
      <c r="H293" s="31"/>
      <c r="I293" s="8">
        <v>829</v>
      </c>
      <c r="J293" s="35"/>
    </row>
    <row r="294" spans="2:10" s="22" customFormat="1" ht="15.75" x14ac:dyDescent="0.25">
      <c r="B294" s="30">
        <v>202101513</v>
      </c>
      <c r="C294" s="31"/>
      <c r="D294" s="32">
        <f>VLOOKUP(B294,'[1]4. Skyward Matched'!$A$2:$L$3181,10,FALSE)</f>
        <v>44350</v>
      </c>
      <c r="E294" s="33"/>
      <c r="F294" s="34" t="str">
        <f>VLOOKUP(B294,'[1]4. Skyward Matched'!$A$2:$K$3181,6,FALSE)</f>
        <v>AMAZON CAPITAL SERVICES INC</v>
      </c>
      <c r="G294" s="34" t="str">
        <f>VLOOKUP(B294,'[1]4. Skyward Matched'!$A$2:$K$3181,4,FALSE)</f>
        <v>OTHER SUPPLIES</v>
      </c>
      <c r="H294" s="31"/>
      <c r="I294" s="8">
        <v>503.58000000000004</v>
      </c>
      <c r="J294" s="35"/>
    </row>
    <row r="295" spans="2:10" s="22" customFormat="1" ht="15.75" x14ac:dyDescent="0.25">
      <c r="B295" s="30">
        <v>202101514</v>
      </c>
      <c r="C295" s="31"/>
      <c r="D295" s="32">
        <f>VLOOKUP(B295,'[1]4. Skyward Matched'!$A$2:$L$3181,10,FALSE)</f>
        <v>44350</v>
      </c>
      <c r="E295" s="33"/>
      <c r="F295" s="34" t="str">
        <f>VLOOKUP(B295,'[1]4. Skyward Matched'!$A$2:$K$3181,6,FALSE)</f>
        <v>APPLE INC SERVICE</v>
      </c>
      <c r="G295" s="34" t="str">
        <f>VLOOKUP(B295,'[1]4. Skyward Matched'!$A$2:$K$3181,4,FALSE)</f>
        <v>OTHER SUPPLIES</v>
      </c>
      <c r="H295" s="31"/>
      <c r="I295" s="8">
        <v>1995</v>
      </c>
      <c r="J295" s="35"/>
    </row>
    <row r="296" spans="2:10" s="22" customFormat="1" ht="15.75" x14ac:dyDescent="0.25">
      <c r="B296" s="30">
        <v>202101515</v>
      </c>
      <c r="C296" s="31"/>
      <c r="D296" s="32">
        <f>VLOOKUP(B296,'[1]4. Skyward Matched'!$A$2:$L$3181,10,FALSE)</f>
        <v>44350</v>
      </c>
      <c r="E296" s="33"/>
      <c r="F296" s="34" t="str">
        <f>VLOOKUP(B296,'[1]4. Skyward Matched'!$A$2:$K$3181,6,FALSE)</f>
        <v>CURRENT MEDIA PARTNERS LLC</v>
      </c>
      <c r="G296" s="34" t="str">
        <f>VLOOKUP(B296,'[1]4. Skyward Matched'!$A$2:$K$3181,4,FALSE)</f>
        <v>CONTRACTED SERVICES</v>
      </c>
      <c r="H296" s="31"/>
      <c r="I296" s="8">
        <v>213.33</v>
      </c>
      <c r="J296" s="35"/>
    </row>
    <row r="297" spans="2:10" s="22" customFormat="1" ht="15.75" x14ac:dyDescent="0.25">
      <c r="B297" s="30">
        <v>202101516</v>
      </c>
      <c r="C297" s="31"/>
      <c r="D297" s="32">
        <f>VLOOKUP(B297,'[1]4. Skyward Matched'!$A$2:$L$3181,10,FALSE)</f>
        <v>44350</v>
      </c>
      <c r="E297" s="33"/>
      <c r="F297" s="34" t="str">
        <f>VLOOKUP(B297,'[1]4. Skyward Matched'!$A$2:$K$3181,6,FALSE)</f>
        <v>ESS SOUTH CENTRAL LLC</v>
      </c>
      <c r="G297" s="34" t="str">
        <f>VLOOKUP(B297,'[1]4. Skyward Matched'!$A$2:$K$3181,4,FALSE)</f>
        <v>ESS SUBSTITUTE &amp; PROXIMITY</v>
      </c>
      <c r="H297" s="31"/>
      <c r="I297" s="8">
        <v>129178.02</v>
      </c>
      <c r="J297" s="35"/>
    </row>
    <row r="298" spans="2:10" s="22" customFormat="1" ht="15.75" x14ac:dyDescent="0.25">
      <c r="B298" s="30">
        <v>202101517</v>
      </c>
      <c r="C298" s="31"/>
      <c r="D298" s="32">
        <f>VLOOKUP(B298,'[1]4. Skyward Matched'!$A$2:$L$3181,10,FALSE)</f>
        <v>44350</v>
      </c>
      <c r="E298" s="33"/>
      <c r="F298" s="34" t="str">
        <f>VLOOKUP(B298,'[1]4. Skyward Matched'!$A$2:$K$3181,6,FALSE)</f>
        <v>HELLAS CONSTRUCTION, INC</v>
      </c>
      <c r="G298" s="34" t="str">
        <f>VLOOKUP(B298,'[1]4. Skyward Matched'!$A$2:$K$3181,4,FALSE)</f>
        <v>LAND PURCHASE</v>
      </c>
      <c r="H298" s="31"/>
      <c r="I298" s="8">
        <v>16563.260000000002</v>
      </c>
      <c r="J298" s="35"/>
    </row>
    <row r="299" spans="2:10" s="22" customFormat="1" ht="15.75" x14ac:dyDescent="0.25">
      <c r="B299" s="30">
        <v>202101518</v>
      </c>
      <c r="C299" s="31"/>
      <c r="D299" s="32">
        <f>VLOOKUP(B299,'[1]4. Skyward Matched'!$A$2:$L$3181,10,FALSE)</f>
        <v>44350</v>
      </c>
      <c r="E299" s="33"/>
      <c r="F299" s="34" t="str">
        <f>VLOOKUP(B299,'[1]4. Skyward Matched'!$A$2:$K$3181,6,FALSE)</f>
        <v>HYDROTEX</v>
      </c>
      <c r="G299" s="34" t="str">
        <f>VLOOKUP(B299,'[1]4. Skyward Matched'!$A$2:$K$3181,4,FALSE)</f>
        <v>VEHICLE PARTS &amp; SUPPLIES</v>
      </c>
      <c r="H299" s="31"/>
      <c r="I299" s="8">
        <v>3417</v>
      </c>
      <c r="J299" s="35"/>
    </row>
    <row r="300" spans="2:10" s="22" customFormat="1" ht="15.75" x14ac:dyDescent="0.25">
      <c r="B300" s="30">
        <v>202101519</v>
      </c>
      <c r="C300" s="31"/>
      <c r="D300" s="32">
        <f>VLOOKUP(B300,'[1]4. Skyward Matched'!$A$2:$L$3181,10,FALSE)</f>
        <v>44350</v>
      </c>
      <c r="E300" s="33"/>
      <c r="F300" s="34" t="str">
        <f>VLOOKUP(B300,'[1]4. Skyward Matched'!$A$2:$K$3181,6,FALSE)</f>
        <v>INTERMOUNTAIN LOCK AND</v>
      </c>
      <c r="G300" s="34" t="str">
        <f>VLOOKUP(B300,'[1]4. Skyward Matched'!$A$2:$K$3181,4,FALSE)</f>
        <v>JANITOR</v>
      </c>
      <c r="H300" s="31"/>
      <c r="I300" s="8">
        <v>176.63</v>
      </c>
      <c r="J300" s="35"/>
    </row>
    <row r="301" spans="2:10" s="22" customFormat="1" ht="15.75" x14ac:dyDescent="0.25">
      <c r="B301" s="30">
        <v>202101520</v>
      </c>
      <c r="C301" s="31"/>
      <c r="D301" s="32">
        <f>VLOOKUP(B301,'[1]4. Skyward Matched'!$A$2:$L$3181,10,FALSE)</f>
        <v>44350</v>
      </c>
      <c r="E301" s="33"/>
      <c r="F301" s="34" t="str">
        <f>VLOOKUP(B301,'[1]4. Skyward Matched'!$A$2:$K$3181,6,FALSE)</f>
        <v>M3 LANDSCAPE MAINTENANCE &amp; IRRIGATION LLC</v>
      </c>
      <c r="G301" s="34" t="str">
        <f>VLOOKUP(B301,'[1]4. Skyward Matched'!$A$2:$K$3181,4,FALSE)</f>
        <v>REPAIR &amp; MAINTENANCE</v>
      </c>
      <c r="H301" s="31"/>
      <c r="I301" s="8">
        <v>9525</v>
      </c>
      <c r="J301" s="35"/>
    </row>
    <row r="302" spans="2:10" s="22" customFormat="1" ht="15.75" x14ac:dyDescent="0.25">
      <c r="B302" s="30">
        <v>202101521</v>
      </c>
      <c r="C302" s="31"/>
      <c r="D302" s="32">
        <f>VLOOKUP(B302,'[1]4. Skyward Matched'!$A$2:$L$3181,10,FALSE)</f>
        <v>44350</v>
      </c>
      <c r="E302" s="33"/>
      <c r="F302" s="34" t="str">
        <f>VLOOKUP(B302,'[1]4. Skyward Matched'!$A$2:$K$3181,6,FALSE)</f>
        <v>PROJECT LEAD THE WAY INC</v>
      </c>
      <c r="G302" s="34" t="str">
        <f>VLOOKUP(B302,'[1]4. Skyward Matched'!$A$2:$K$3181,4,FALSE)</f>
        <v>OTHER SUPPLIES</v>
      </c>
      <c r="H302" s="31"/>
      <c r="I302" s="8">
        <v>2050.5</v>
      </c>
      <c r="J302" s="35"/>
    </row>
    <row r="303" spans="2:10" s="22" customFormat="1" ht="15.75" x14ac:dyDescent="0.25">
      <c r="B303" s="30">
        <v>202101522</v>
      </c>
      <c r="C303" s="31"/>
      <c r="D303" s="32">
        <f>VLOOKUP(B303,'[1]4. Skyward Matched'!$A$2:$L$3181,10,FALSE)</f>
        <v>44350</v>
      </c>
      <c r="E303" s="33"/>
      <c r="F303" s="34" t="str">
        <f>VLOOKUP(B303,'[1]4. Skyward Matched'!$A$2:$K$3181,6,FALSE)</f>
        <v>REALLY GOOD STUFF INC</v>
      </c>
      <c r="G303" s="34" t="str">
        <f>VLOOKUP(B303,'[1]4. Skyward Matched'!$A$2:$K$3181,4,FALSE)</f>
        <v>OTHER SUPPLIES</v>
      </c>
      <c r="H303" s="31"/>
      <c r="I303" s="8">
        <v>503.07</v>
      </c>
      <c r="J303" s="35"/>
    </row>
    <row r="304" spans="2:10" s="22" customFormat="1" ht="15.75" x14ac:dyDescent="0.25">
      <c r="B304" s="30">
        <v>202101524</v>
      </c>
      <c r="C304" s="31"/>
      <c r="D304" s="32">
        <f>VLOOKUP(B304,'[1]4. Skyward Matched'!$A$2:$L$3181,10,FALSE)</f>
        <v>44350</v>
      </c>
      <c r="E304" s="33"/>
      <c r="F304" s="34" t="str">
        <f>VLOOKUP(B304,'[1]4. Skyward Matched'!$A$2:$K$3181,6,FALSE)</f>
        <v>SPARACELLO, LESLIE</v>
      </c>
      <c r="G304" s="34" t="str">
        <f>VLOOKUP(B304,'[1]4. Skyward Matched'!$A$2:$K$3181,4,FALSE)</f>
        <v>STUDENT TRAVEL</v>
      </c>
      <c r="H304" s="31"/>
      <c r="I304" s="8">
        <v>363.44</v>
      </c>
      <c r="J304" s="35"/>
    </row>
    <row r="305" spans="2:10" s="22" customFormat="1" ht="15.75" x14ac:dyDescent="0.25">
      <c r="B305" s="30">
        <v>202101525</v>
      </c>
      <c r="C305" s="31"/>
      <c r="D305" s="32">
        <f>VLOOKUP(B305,'[1]4. Skyward Matched'!$A$2:$L$3181,10,FALSE)</f>
        <v>44350</v>
      </c>
      <c r="E305" s="33"/>
      <c r="F305" s="34" t="str">
        <f>VLOOKUP(B305,'[1]4. Skyward Matched'!$A$2:$K$3181,6,FALSE)</f>
        <v>TOTAL OFFICE SOLUTIONS</v>
      </c>
      <c r="G305" s="34" t="str">
        <f>VLOOKUP(B305,'[1]4. Skyward Matched'!$A$2:$K$3181,4,FALSE)</f>
        <v>OTHER SUPPLIES</v>
      </c>
      <c r="H305" s="31"/>
      <c r="I305" s="8">
        <v>796.37999999999988</v>
      </c>
      <c r="J305" s="35"/>
    </row>
    <row r="306" spans="2:10" s="22" customFormat="1" ht="15.75" x14ac:dyDescent="0.25">
      <c r="B306" s="30">
        <v>202101526</v>
      </c>
      <c r="C306" s="31"/>
      <c r="D306" s="32">
        <f>VLOOKUP(B306,'[1]4. Skyward Matched'!$A$2:$L$3181,10,FALSE)</f>
        <v>44350</v>
      </c>
      <c r="E306" s="33"/>
      <c r="F306" s="34" t="str">
        <f>VLOOKUP(B306,'[1]4. Skyward Matched'!$A$2:$K$3181,6,FALSE)</f>
        <v>UNITE PRIVATE NETWORKS, LLC</v>
      </c>
      <c r="G306" s="34" t="str">
        <f>VLOOKUP(B306,'[1]4. Skyward Matched'!$A$2:$K$3181,4,FALSE)</f>
        <v>LEASE/RENTALS</v>
      </c>
      <c r="H306" s="31"/>
      <c r="I306" s="8">
        <v>21929.7</v>
      </c>
      <c r="J306" s="35"/>
    </row>
    <row r="307" spans="2:10" s="22" customFormat="1" ht="15.75" x14ac:dyDescent="0.25">
      <c r="B307" s="30">
        <v>202101527</v>
      </c>
      <c r="C307" s="31"/>
      <c r="D307" s="32">
        <f>VLOOKUP(B307,'[1]4. Skyward Matched'!$A$2:$L$3181,10,FALSE)</f>
        <v>44350</v>
      </c>
      <c r="E307" s="33"/>
      <c r="F307" s="34" t="str">
        <f>VLOOKUP(B307,'[1]4. Skyward Matched'!$A$2:$K$3181,6,FALSE)</f>
        <v>WILLIAM V MACGILL &amp; CO</v>
      </c>
      <c r="G307" s="34" t="str">
        <f>VLOOKUP(B307,'[1]4. Skyward Matched'!$A$2:$K$3181,4,FALSE)</f>
        <v>EQPT $1,000&lt;X&lt;$5,000</v>
      </c>
      <c r="H307" s="31"/>
      <c r="I307" s="8">
        <v>5813.97</v>
      </c>
      <c r="J307" s="35"/>
    </row>
    <row r="308" spans="2:10" s="22" customFormat="1" ht="15.75" x14ac:dyDescent="0.25">
      <c r="B308" s="30">
        <v>202101531</v>
      </c>
      <c r="C308" s="31"/>
      <c r="D308" s="32">
        <f>VLOOKUP(B308,'[1]4. Skyward Matched'!$A$2:$L$3181,10,FALSE)</f>
        <v>44355</v>
      </c>
      <c r="E308" s="33"/>
      <c r="F308" s="34" t="str">
        <f>VLOOKUP(B308,'[1]4. Skyward Matched'!$A$2:$K$3181,6,FALSE)</f>
        <v>ONCOR ELECTRIC DELIVERY CO</v>
      </c>
      <c r="G308" s="34" t="str">
        <f>VLOOKUP(B308,'[1]4. Skyward Matched'!$A$2:$K$3181,4,FALSE)</f>
        <v>LAND PURCHASE</v>
      </c>
      <c r="H308" s="31"/>
      <c r="I308" s="8">
        <v>9315.51</v>
      </c>
      <c r="J308" s="35"/>
    </row>
    <row r="309" spans="2:10" s="22" customFormat="1" ht="15.75" x14ac:dyDescent="0.25">
      <c r="B309" s="30">
        <v>202101532</v>
      </c>
      <c r="C309" s="31"/>
      <c r="D309" s="32">
        <f>VLOOKUP(B309,'[1]4. Skyward Matched'!$A$2:$L$3181,10,FALSE)</f>
        <v>44356</v>
      </c>
      <c r="E309" s="33"/>
      <c r="F309" s="34" t="str">
        <f>VLOOKUP(B309,'[1]4. Skyward Matched'!$A$2:$K$3181,6,FALSE)</f>
        <v>NATIONAL BENEFIT SERVICES LLC</v>
      </c>
      <c r="G309" s="34" t="str">
        <f>VLOOKUP(B309,'[1]4. Skyward Matched'!$A$2:$K$3181,4,FALSE)</f>
        <v>GROUP HEALTH &amp; LIFE INSURANCE</v>
      </c>
      <c r="H309" s="31"/>
      <c r="I309" s="8">
        <v>35</v>
      </c>
      <c r="J309" s="35"/>
    </row>
    <row r="310" spans="2:10" s="22" customFormat="1" ht="15.75" x14ac:dyDescent="0.25">
      <c r="B310" s="30">
        <v>202101536</v>
      </c>
      <c r="C310" s="31"/>
      <c r="D310" s="32">
        <f>VLOOKUP(B310,'[1]4. Skyward Matched'!$A$2:$L$3181,10,FALSE)</f>
        <v>44357</v>
      </c>
      <c r="E310" s="33"/>
      <c r="F310" s="34" t="str">
        <f>VLOOKUP(B310,'[1]4. Skyward Matched'!$A$2:$K$3181,6,FALSE)</f>
        <v>AIRGAS USA LLC</v>
      </c>
      <c r="G310" s="34" t="str">
        <f>VLOOKUP(B310,'[1]4. Skyward Matched'!$A$2:$K$3181,4,FALSE)</f>
        <v>VEHICLE PARTS &amp; SUPPLIES</v>
      </c>
      <c r="H310" s="31"/>
      <c r="I310" s="8">
        <v>117.85</v>
      </c>
      <c r="J310" s="35"/>
    </row>
    <row r="311" spans="2:10" s="22" customFormat="1" ht="15.75" x14ac:dyDescent="0.25">
      <c r="B311" s="30">
        <v>202101537</v>
      </c>
      <c r="C311" s="31"/>
      <c r="D311" s="32">
        <f>VLOOKUP(B311,'[1]4. Skyward Matched'!$A$2:$L$3181,10,FALSE)</f>
        <v>44357</v>
      </c>
      <c r="E311" s="33"/>
      <c r="F311" s="34" t="str">
        <f>VLOOKUP(B311,'[1]4. Skyward Matched'!$A$2:$K$3181,6,FALSE)</f>
        <v>AMAZON CAPITAL SERVICES INC</v>
      </c>
      <c r="G311" s="34" t="str">
        <f>VLOOKUP(B311,'[1]4. Skyward Matched'!$A$2:$K$3181,4,FALSE)</f>
        <v>OTHER SUPPLIES</v>
      </c>
      <c r="H311" s="31"/>
      <c r="I311" s="8">
        <v>62.019999999999982</v>
      </c>
      <c r="J311" s="35"/>
    </row>
    <row r="312" spans="2:10" s="22" customFormat="1" ht="15.75" x14ac:dyDescent="0.25">
      <c r="B312" s="30">
        <v>202101539</v>
      </c>
      <c r="C312" s="31"/>
      <c r="D312" s="32">
        <f>VLOOKUP(B312,'[1]4. Skyward Matched'!$A$2:$L$3181,10,FALSE)</f>
        <v>44357</v>
      </c>
      <c r="E312" s="33"/>
      <c r="F312" s="34" t="str">
        <f>VLOOKUP(B312,'[1]4. Skyward Matched'!$A$2:$K$3181,6,FALSE)</f>
        <v>ARIES BUILDING SYSTEMS LLC</v>
      </c>
      <c r="G312" s="34" t="str">
        <f>VLOOKUP(B312,'[1]4. Skyward Matched'!$A$2:$K$3181,4,FALSE)</f>
        <v>BLDG. CONSTR, IMPRVMNTS</v>
      </c>
      <c r="H312" s="31"/>
      <c r="I312" s="8">
        <v>1127418.03</v>
      </c>
      <c r="J312" s="35"/>
    </row>
    <row r="313" spans="2:10" s="22" customFormat="1" ht="15.75" x14ac:dyDescent="0.25">
      <c r="B313" s="30">
        <v>202101540</v>
      </c>
      <c r="C313" s="31"/>
      <c r="D313" s="32">
        <f>VLOOKUP(B313,'[1]4. Skyward Matched'!$A$2:$L$3181,10,FALSE)</f>
        <v>44357</v>
      </c>
      <c r="E313" s="33"/>
      <c r="F313" s="34" t="str">
        <f>VLOOKUP(B313,'[1]4. Skyward Matched'!$A$2:$K$3181,6,FALSE)</f>
        <v>BEN MILAM INTERNATIONAL ACADEMY</v>
      </c>
      <c r="G313" s="34" t="str">
        <f>VLOOKUP(B313,'[1]4. Skyward Matched'!$A$2:$K$3181,4,FALSE)</f>
        <v>CONTRACTED SERVICES</v>
      </c>
      <c r="H313" s="31"/>
      <c r="I313" s="8">
        <v>9662.73</v>
      </c>
      <c r="J313" s="35"/>
    </row>
    <row r="314" spans="2:10" s="22" customFormat="1" ht="15.75" x14ac:dyDescent="0.25">
      <c r="B314" s="30">
        <v>202101541</v>
      </c>
      <c r="C314" s="31"/>
      <c r="D314" s="32">
        <f>VLOOKUP(B314,'[1]4. Skyward Matched'!$A$2:$L$3181,10,FALSE)</f>
        <v>44357</v>
      </c>
      <c r="E314" s="33"/>
      <c r="F314" s="34" t="str">
        <f>VLOOKUP(B314,'[1]4. Skyward Matched'!$A$2:$K$3181,6,FALSE)</f>
        <v>BROCKMAN PEST CONTROL</v>
      </c>
      <c r="G314" s="34" t="str">
        <f>VLOOKUP(B314,'[1]4. Skyward Matched'!$A$2:$K$3181,4,FALSE)</f>
        <v>REPAIR &amp; MAINTENANCE</v>
      </c>
      <c r="H314" s="31"/>
      <c r="I314" s="8">
        <v>5700</v>
      </c>
      <c r="J314" s="35"/>
    </row>
    <row r="315" spans="2:10" s="22" customFormat="1" ht="15.75" x14ac:dyDescent="0.25">
      <c r="B315" s="30">
        <v>202101542</v>
      </c>
      <c r="C315" s="31"/>
      <c r="D315" s="32">
        <f>VLOOKUP(B315,'[1]4. Skyward Matched'!$A$2:$L$3181,10,FALSE)</f>
        <v>44357</v>
      </c>
      <c r="E315" s="33"/>
      <c r="F315" s="34" t="str">
        <f>VLOOKUP(B315,'[1]4. Skyward Matched'!$A$2:$K$3181,6,FALSE)</f>
        <v>CARRILLO, MARIO</v>
      </c>
      <c r="G315" s="34" t="str">
        <f>VLOOKUP(B315,'[1]4. Skyward Matched'!$A$2:$K$3181,4,FALSE)</f>
        <v>TRAVEL &amp; SUBSISTENCE-EMPLOYEES</v>
      </c>
      <c r="H315" s="31"/>
      <c r="I315" s="8">
        <v>19.14</v>
      </c>
      <c r="J315" s="35"/>
    </row>
    <row r="316" spans="2:10" s="22" customFormat="1" ht="15.75" x14ac:dyDescent="0.25">
      <c r="B316" s="30">
        <v>202101543</v>
      </c>
      <c r="C316" s="31"/>
      <c r="D316" s="32">
        <f>VLOOKUP(B316,'[1]4. Skyward Matched'!$A$2:$L$3181,10,FALSE)</f>
        <v>44357</v>
      </c>
      <c r="E316" s="33"/>
      <c r="F316" s="34" t="str">
        <f>VLOOKUP(B316,'[1]4. Skyward Matched'!$A$2:$K$3181,6,FALSE)</f>
        <v>CARVER CENTER</v>
      </c>
      <c r="G316" s="34" t="str">
        <f>VLOOKUP(B316,'[1]4. Skyward Matched'!$A$2:$K$3181,4,FALSE)</f>
        <v>CONTRACTED SERVICES</v>
      </c>
      <c r="H316" s="31"/>
      <c r="I316" s="8">
        <v>13622.22</v>
      </c>
      <c r="J316" s="35"/>
    </row>
    <row r="317" spans="2:10" s="22" customFormat="1" ht="15.75" x14ac:dyDescent="0.25">
      <c r="B317" s="30">
        <v>202101544</v>
      </c>
      <c r="C317" s="31"/>
      <c r="D317" s="32">
        <f>VLOOKUP(B317,'[1]4. Skyward Matched'!$A$2:$L$3181,10,FALSE)</f>
        <v>44357</v>
      </c>
      <c r="E317" s="33"/>
      <c r="F317" s="34" t="str">
        <f>VLOOKUP(B317,'[1]4. Skyward Matched'!$A$2:$K$3181,6,FALSE)</f>
        <v>COOK, DAVID</v>
      </c>
      <c r="G317" s="34" t="str">
        <f>VLOOKUP(B317,'[1]4. Skyward Matched'!$A$2:$K$3181,4,FALSE)</f>
        <v>TRAVEL &amp; SUBSISTENCE-EMPLOYEES</v>
      </c>
      <c r="H317" s="31"/>
      <c r="I317" s="8">
        <v>71.23</v>
      </c>
      <c r="J317" s="35"/>
    </row>
    <row r="318" spans="2:10" s="22" customFormat="1" ht="15.75" x14ac:dyDescent="0.25">
      <c r="B318" s="30">
        <v>202101545</v>
      </c>
      <c r="C318" s="31"/>
      <c r="D318" s="32">
        <f>VLOOKUP(B318,'[1]4. Skyward Matched'!$A$2:$L$3181,10,FALSE)</f>
        <v>44357</v>
      </c>
      <c r="E318" s="33"/>
      <c r="F318" s="34" t="str">
        <f>VLOOKUP(B318,'[1]4. Skyward Matched'!$A$2:$K$3181,6,FALSE)</f>
        <v>CRAFT OFFICE SYSTEMS INC</v>
      </c>
      <c r="G318" s="34" t="str">
        <f>VLOOKUP(B318,'[1]4. Skyward Matched'!$A$2:$K$3181,4,FALSE)</f>
        <v>MISCELLANEOUS OPERATING EXPENS</v>
      </c>
      <c r="H318" s="31"/>
      <c r="I318" s="8">
        <v>41.84</v>
      </c>
      <c r="J318" s="35"/>
    </row>
    <row r="319" spans="2:10" s="22" customFormat="1" ht="15.75" x14ac:dyDescent="0.25">
      <c r="B319" s="30">
        <v>202101546</v>
      </c>
      <c r="C319" s="31"/>
      <c r="D319" s="32">
        <f>VLOOKUP(B319,'[1]4. Skyward Matched'!$A$2:$L$3181,10,FALSE)</f>
        <v>44357</v>
      </c>
      <c r="E319" s="33"/>
      <c r="F319" s="34" t="str">
        <f>VLOOKUP(B319,'[1]4. Skyward Matched'!$A$2:$K$3181,6,FALSE)</f>
        <v>DREAM RANCH OFFICE SUPPLIES</v>
      </c>
      <c r="G319" s="34" t="str">
        <f>VLOOKUP(B319,'[1]4. Skyward Matched'!$A$2:$K$3181,4,FALSE)</f>
        <v>OTHER SUPPLIES</v>
      </c>
      <c r="H319" s="31"/>
      <c r="I319" s="8">
        <v>2574.17</v>
      </c>
      <c r="J319" s="35"/>
    </row>
    <row r="320" spans="2:10" s="22" customFormat="1" ht="15.75" x14ac:dyDescent="0.25">
      <c r="B320" s="30">
        <v>202101547</v>
      </c>
      <c r="C320" s="31"/>
      <c r="D320" s="32">
        <f>VLOOKUP(B320,'[1]4. Skyward Matched'!$A$2:$L$3181,10,FALSE)</f>
        <v>44357</v>
      </c>
      <c r="E320" s="33"/>
      <c r="F320" s="34" t="str">
        <f>VLOOKUP(B320,'[1]4. Skyward Matched'!$A$2:$K$3181,6,FALSE)</f>
        <v>EMPIRE PAPER COMPANY</v>
      </c>
      <c r="G320" s="34" t="str">
        <f>VLOOKUP(B320,'[1]4. Skyward Matched'!$A$2:$K$3181,4,FALSE)</f>
        <v>INVENTORIES SUP &amp; MATERIALS</v>
      </c>
      <c r="H320" s="31"/>
      <c r="I320" s="8">
        <v>414.31</v>
      </c>
      <c r="J320" s="35"/>
    </row>
    <row r="321" spans="2:10" s="22" customFormat="1" ht="15.75" x14ac:dyDescent="0.25">
      <c r="B321" s="30">
        <v>202101548</v>
      </c>
      <c r="C321" s="31"/>
      <c r="D321" s="32">
        <f>VLOOKUP(B321,'[1]4. Skyward Matched'!$A$2:$L$3181,10,FALSE)</f>
        <v>44357</v>
      </c>
      <c r="E321" s="33"/>
      <c r="F321" s="34" t="str">
        <f>VLOOKUP(B321,'[1]4. Skyward Matched'!$A$2:$K$3181,6,FALSE)</f>
        <v>ESS SOUTH CENTRAL LLC</v>
      </c>
      <c r="G321" s="34" t="str">
        <f>VLOOKUP(B321,'[1]4. Skyward Matched'!$A$2:$K$3181,4,FALSE)</f>
        <v>ESS SUBSTITUTE &amp; PROXIMITY</v>
      </c>
      <c r="H321" s="31"/>
      <c r="I321" s="8">
        <v>122823.48</v>
      </c>
      <c r="J321" s="35"/>
    </row>
    <row r="322" spans="2:10" s="22" customFormat="1" ht="15.75" x14ac:dyDescent="0.25">
      <c r="B322" s="30">
        <v>202101549</v>
      </c>
      <c r="C322" s="31"/>
      <c r="D322" s="32">
        <f>VLOOKUP(B322,'[1]4. Skyward Matched'!$A$2:$L$3181,10,FALSE)</f>
        <v>44357</v>
      </c>
      <c r="E322" s="33"/>
      <c r="F322" s="34" t="str">
        <f>VLOOKUP(B322,'[1]4. Skyward Matched'!$A$2:$K$3181,6,FALSE)</f>
        <v>FRANKLIN COVEY CLIENT SALES, INC.</v>
      </c>
      <c r="G322" s="34" t="str">
        <f>VLOOKUP(B322,'[1]4. Skyward Matched'!$A$2:$K$3181,4,FALSE)</f>
        <v>READING MTLS</v>
      </c>
      <c r="H322" s="31"/>
      <c r="I322" s="8">
        <v>7018.99</v>
      </c>
      <c r="J322" s="35"/>
    </row>
    <row r="323" spans="2:10" s="22" customFormat="1" ht="15.75" x14ac:dyDescent="0.25">
      <c r="B323" s="30">
        <v>202101550</v>
      </c>
      <c r="C323" s="31"/>
      <c r="D323" s="32">
        <f>VLOOKUP(B323,'[1]4. Skyward Matched'!$A$2:$L$3181,10,FALSE)</f>
        <v>44357</v>
      </c>
      <c r="E323" s="33"/>
      <c r="F323" s="34" t="str">
        <f>VLOOKUP(B323,'[1]4. Skyward Matched'!$A$2:$K$3181,6,FALSE)</f>
        <v>GERSTNER, MELODY</v>
      </c>
      <c r="G323" s="34" t="str">
        <f>VLOOKUP(B323,'[1]4. Skyward Matched'!$A$2:$K$3181,4,FALSE)</f>
        <v>TRAVEL &amp; SUBSISTENCE-EMPLOYEES</v>
      </c>
      <c r="H323" s="31"/>
      <c r="I323" s="8">
        <v>53.760000000000019</v>
      </c>
      <c r="J323" s="35"/>
    </row>
    <row r="324" spans="2:10" s="22" customFormat="1" ht="15.75" x14ac:dyDescent="0.25">
      <c r="B324" s="30">
        <v>202101551</v>
      </c>
      <c r="C324" s="31"/>
      <c r="D324" s="32">
        <f>VLOOKUP(B324,'[1]4. Skyward Matched'!$A$2:$L$3181,10,FALSE)</f>
        <v>44357</v>
      </c>
      <c r="E324" s="33"/>
      <c r="F324" s="34" t="str">
        <f>VLOOKUP(B324,'[1]4. Skyward Matched'!$A$2:$K$3181,6,FALSE)</f>
        <v>IDEA PUBLIC SCHOOLS</v>
      </c>
      <c r="G324" s="34" t="str">
        <f>VLOOKUP(B324,'[1]4. Skyward Matched'!$A$2:$K$3181,4,FALSE)</f>
        <v>CONTRACTED SERVICES</v>
      </c>
      <c r="H324" s="31"/>
      <c r="I324" s="8">
        <v>693999.02</v>
      </c>
      <c r="J324" s="35"/>
    </row>
    <row r="325" spans="2:10" s="22" customFormat="1" ht="15.75" x14ac:dyDescent="0.25">
      <c r="B325" s="30">
        <v>202101552</v>
      </c>
      <c r="C325" s="31"/>
      <c r="D325" s="32">
        <f>VLOOKUP(B325,'[1]4. Skyward Matched'!$A$2:$L$3181,10,FALSE)</f>
        <v>44357</v>
      </c>
      <c r="E325" s="33"/>
      <c r="F325" s="34" t="str">
        <f>VLOOKUP(B325,'[1]4. Skyward Matched'!$A$2:$K$3181,6,FALSE)</f>
        <v>INTERMOUNTAIN LOCK AND</v>
      </c>
      <c r="G325" s="34" t="str">
        <f>VLOOKUP(B325,'[1]4. Skyward Matched'!$A$2:$K$3181,4,FALSE)</f>
        <v>JANITOR</v>
      </c>
      <c r="H325" s="31"/>
      <c r="I325" s="8">
        <v>143.54</v>
      </c>
      <c r="J325" s="35"/>
    </row>
    <row r="326" spans="2:10" s="22" customFormat="1" ht="15.75" x14ac:dyDescent="0.25">
      <c r="B326" s="30">
        <v>202101553</v>
      </c>
      <c r="C326" s="31"/>
      <c r="D326" s="32">
        <f>VLOOKUP(B326,'[1]4. Skyward Matched'!$A$2:$L$3181,10,FALSE)</f>
        <v>44357</v>
      </c>
      <c r="E326" s="33"/>
      <c r="F326" s="34" t="str">
        <f>VLOOKUP(B326,'[1]4. Skyward Matched'!$A$2:$K$3181,6,FALSE)</f>
        <v>JLG PR CONSULTING, LLC</v>
      </c>
      <c r="G326" s="34" t="str">
        <f>VLOOKUP(B326,'[1]4. Skyward Matched'!$A$2:$K$3181,4,FALSE)</f>
        <v>CONTRACTED SERVICES</v>
      </c>
      <c r="H326" s="31"/>
      <c r="I326" s="8">
        <v>350</v>
      </c>
      <c r="J326" s="35"/>
    </row>
    <row r="327" spans="2:10" s="22" customFormat="1" ht="15.75" x14ac:dyDescent="0.25">
      <c r="B327" s="30">
        <v>202101555</v>
      </c>
      <c r="C327" s="31"/>
      <c r="D327" s="32">
        <f>VLOOKUP(B327,'[1]4. Skyward Matched'!$A$2:$L$3181,10,FALSE)</f>
        <v>44357</v>
      </c>
      <c r="E327" s="33"/>
      <c r="F327" s="34" t="str">
        <f>VLOOKUP(B327,'[1]4. Skyward Matched'!$A$2:$K$3181,6,FALSE)</f>
        <v>MARTINEZ, LUZ</v>
      </c>
      <c r="G327" s="34" t="str">
        <f>VLOOKUP(B327,'[1]4. Skyward Matched'!$A$2:$K$3181,4,FALSE)</f>
        <v>TRAVEL &amp; SUBSISTENCE-EMPLOYEES</v>
      </c>
      <c r="H327" s="31"/>
      <c r="I327" s="8">
        <v>706.75</v>
      </c>
      <c r="J327" s="35"/>
    </row>
    <row r="328" spans="2:10" s="22" customFormat="1" ht="15.75" x14ac:dyDescent="0.25">
      <c r="B328" s="30">
        <v>202101556</v>
      </c>
      <c r="C328" s="31"/>
      <c r="D328" s="32">
        <f>VLOOKUP(B328,'[1]4. Skyward Matched'!$A$2:$L$3181,10,FALSE)</f>
        <v>44357</v>
      </c>
      <c r="E328" s="33"/>
      <c r="F328" s="34" t="str">
        <f>VLOOKUP(B328,'[1]4. Skyward Matched'!$A$2:$K$3181,6,FALSE)</f>
        <v>MURPHY, KRISTEN</v>
      </c>
      <c r="G328" s="34" t="str">
        <f>VLOOKUP(B328,'[1]4. Skyward Matched'!$A$2:$K$3181,4,FALSE)</f>
        <v>TRAVEL &amp; SUBSISTENCE-EMPLOYEES</v>
      </c>
      <c r="H328" s="31"/>
      <c r="I328" s="8">
        <v>99.34</v>
      </c>
      <c r="J328" s="35"/>
    </row>
    <row r="329" spans="2:10" s="22" customFormat="1" ht="15.75" x14ac:dyDescent="0.25">
      <c r="B329" s="30">
        <v>202101557</v>
      </c>
      <c r="C329" s="31"/>
      <c r="D329" s="32">
        <f>VLOOKUP(B329,'[1]4. Skyward Matched'!$A$2:$L$3181,10,FALSE)</f>
        <v>44357</v>
      </c>
      <c r="E329" s="33"/>
      <c r="F329" s="34" t="str">
        <f>VLOOKUP(B329,'[1]4. Skyward Matched'!$A$2:$K$3181,6,FALSE)</f>
        <v>O'REILLY AUTO PARTS</v>
      </c>
      <c r="G329" s="34" t="str">
        <f>VLOOKUP(B329,'[1]4. Skyward Matched'!$A$2:$K$3181,4,FALSE)</f>
        <v>VEHICLE PARTS &amp; SUPPLIES</v>
      </c>
      <c r="H329" s="31"/>
      <c r="I329" s="8">
        <v>11.890000000001365</v>
      </c>
      <c r="J329" s="35"/>
    </row>
    <row r="330" spans="2:10" s="22" customFormat="1" ht="15.75" x14ac:dyDescent="0.25">
      <c r="B330" s="30">
        <v>202101559</v>
      </c>
      <c r="C330" s="31"/>
      <c r="D330" s="32">
        <f>VLOOKUP(B330,'[1]4. Skyward Matched'!$A$2:$L$3181,10,FALSE)</f>
        <v>44357</v>
      </c>
      <c r="E330" s="33"/>
      <c r="F330" s="34" t="str">
        <f>VLOOKUP(B330,'[1]4. Skyward Matched'!$A$2:$K$3181,6,FALSE)</f>
        <v>PROFFITT, STEPHEN</v>
      </c>
      <c r="G330" s="34" t="str">
        <f>VLOOKUP(B330,'[1]4. Skyward Matched'!$A$2:$K$3181,4,FALSE)</f>
        <v>TRAVEL &amp; SUBSISTENCE-EMPLOYEES</v>
      </c>
      <c r="H330" s="31"/>
      <c r="I330" s="8">
        <v>96.91</v>
      </c>
      <c r="J330" s="35"/>
    </row>
    <row r="331" spans="2:10" s="22" customFormat="1" ht="15.75" x14ac:dyDescent="0.25">
      <c r="B331" s="30">
        <v>202101560</v>
      </c>
      <c r="C331" s="31"/>
      <c r="D331" s="32">
        <f>VLOOKUP(B331,'[1]4. Skyward Matched'!$A$2:$L$3181,10,FALSE)</f>
        <v>44357</v>
      </c>
      <c r="E331" s="33"/>
      <c r="F331" s="34" t="str">
        <f>VLOOKUP(B331,'[1]4. Skyward Matched'!$A$2:$K$3181,6,FALSE)</f>
        <v>PROJECT LEAD THE WAY INC</v>
      </c>
      <c r="G331" s="34" t="str">
        <f>VLOOKUP(B331,'[1]4. Skyward Matched'!$A$2:$K$3181,4,FALSE)</f>
        <v>OTHER SUPPLIES</v>
      </c>
      <c r="H331" s="31"/>
      <c r="I331" s="8">
        <v>1.5</v>
      </c>
      <c r="J331" s="35"/>
    </row>
    <row r="332" spans="2:10" s="22" customFormat="1" ht="15.75" x14ac:dyDescent="0.25">
      <c r="B332" s="30">
        <v>202101561</v>
      </c>
      <c r="C332" s="31"/>
      <c r="D332" s="32">
        <f>VLOOKUP(B332,'[1]4. Skyward Matched'!$A$2:$L$3181,10,FALSE)</f>
        <v>44357</v>
      </c>
      <c r="E332" s="33"/>
      <c r="F332" s="34" t="str">
        <f>VLOOKUP(B332,'[1]4. Skyward Matched'!$A$2:$K$3181,6,FALSE)</f>
        <v>REACH NETWORK</v>
      </c>
      <c r="G332" s="34" t="str">
        <f>VLOOKUP(B332,'[1]4. Skyward Matched'!$A$2:$K$3181,4,FALSE)</f>
        <v>CONTRACTED SERVICES</v>
      </c>
      <c r="H332" s="31"/>
      <c r="I332" s="8">
        <v>12835.96</v>
      </c>
      <c r="J332" s="35"/>
    </row>
    <row r="333" spans="2:10" s="22" customFormat="1" ht="15.75" x14ac:dyDescent="0.25">
      <c r="B333" s="30">
        <v>202101562</v>
      </c>
      <c r="C333" s="31"/>
      <c r="D333" s="32">
        <f>VLOOKUP(B333,'[1]4. Skyward Matched'!$A$2:$L$3181,10,FALSE)</f>
        <v>44357</v>
      </c>
      <c r="E333" s="33"/>
      <c r="F333" s="34" t="str">
        <f>VLOOKUP(B333,'[1]4. Skyward Matched'!$A$2:$K$3181,6,FALSE)</f>
        <v>REALLY GOOD STUFF INC</v>
      </c>
      <c r="G333" s="34" t="str">
        <f>VLOOKUP(B333,'[1]4. Skyward Matched'!$A$2:$K$3181,4,FALSE)</f>
        <v>OTHER SUPPLIES</v>
      </c>
      <c r="H333" s="31"/>
      <c r="I333" s="8">
        <v>3913.7899999999995</v>
      </c>
      <c r="J333" s="35"/>
    </row>
    <row r="334" spans="2:10" s="22" customFormat="1" ht="15.75" x14ac:dyDescent="0.25">
      <c r="B334" s="30">
        <v>202101563</v>
      </c>
      <c r="C334" s="31"/>
      <c r="D334" s="32">
        <f>VLOOKUP(B334,'[1]4. Skyward Matched'!$A$2:$L$3181,10,FALSE)</f>
        <v>44357</v>
      </c>
      <c r="E334" s="33"/>
      <c r="F334" s="34" t="str">
        <f>VLOOKUP(B334,'[1]4. Skyward Matched'!$A$2:$K$3181,6,FALSE)</f>
        <v>RIVERSIDE INSIGHTS</v>
      </c>
      <c r="G334" s="34" t="str">
        <f>VLOOKUP(B334,'[1]4. Skyward Matched'!$A$2:$K$3181,4,FALSE)</f>
        <v>TESTING MATERIALS</v>
      </c>
      <c r="H334" s="31"/>
      <c r="I334" s="8">
        <v>1796.99</v>
      </c>
      <c r="J334" s="35"/>
    </row>
    <row r="335" spans="2:10" s="22" customFormat="1" ht="15.75" x14ac:dyDescent="0.25">
      <c r="B335" s="30">
        <v>202101564</v>
      </c>
      <c r="C335" s="31"/>
      <c r="D335" s="32">
        <f>VLOOKUP(B335,'[1]4. Skyward Matched'!$A$2:$L$3181,10,FALSE)</f>
        <v>44357</v>
      </c>
      <c r="E335" s="33"/>
      <c r="F335" s="34" t="str">
        <f>VLOOKUP(B335,'[1]4. Skyward Matched'!$A$2:$K$3181,6,FALSE)</f>
        <v>SAVVAS LEARNING COMPANY LLC</v>
      </c>
      <c r="G335" s="34" t="str">
        <f>VLOOKUP(B335,'[1]4. Skyward Matched'!$A$2:$K$3181,4,FALSE)</f>
        <v>INSTRUCTIONAL MATERIALS</v>
      </c>
      <c r="H335" s="31"/>
      <c r="I335" s="8">
        <v>15288</v>
      </c>
      <c r="J335" s="35"/>
    </row>
    <row r="336" spans="2:10" s="22" customFormat="1" ht="15.75" x14ac:dyDescent="0.25">
      <c r="B336" s="30">
        <v>202101566</v>
      </c>
      <c r="C336" s="31"/>
      <c r="D336" s="32">
        <f>VLOOKUP(B336,'[1]4. Skyward Matched'!$A$2:$L$3181,10,FALSE)</f>
        <v>44357</v>
      </c>
      <c r="E336" s="33"/>
      <c r="F336" s="34" t="str">
        <f>VLOOKUP(B336,'[1]4. Skyward Matched'!$A$2:$K$3181,6,FALSE)</f>
        <v>SECURED DOCUMENT SHREDDING INC</v>
      </c>
      <c r="G336" s="34" t="str">
        <f>VLOOKUP(B336,'[1]4. Skyward Matched'!$A$2:$K$3181,4,FALSE)</f>
        <v>CONTRACTED SERVICES</v>
      </c>
      <c r="H336" s="31"/>
      <c r="I336" s="8">
        <v>2044</v>
      </c>
      <c r="J336" s="35"/>
    </row>
    <row r="337" spans="2:10" s="22" customFormat="1" ht="15.75" x14ac:dyDescent="0.25">
      <c r="B337" s="30">
        <v>202101568</v>
      </c>
      <c r="C337" s="31"/>
      <c r="D337" s="32">
        <f>VLOOKUP(B337,'[1]4. Skyward Matched'!$A$2:$L$3181,10,FALSE)</f>
        <v>44357</v>
      </c>
      <c r="E337" s="33"/>
      <c r="F337" s="34" t="str">
        <f>VLOOKUP(B337,'[1]4. Skyward Matched'!$A$2:$K$3181,6,FALSE)</f>
        <v>THIRD FUTURE SCHOOLS - TEXAS</v>
      </c>
      <c r="G337" s="34" t="str">
        <f>VLOOKUP(B337,'[1]4. Skyward Matched'!$A$2:$K$3181,4,FALSE)</f>
        <v>CONTRACTED SERVICES</v>
      </c>
      <c r="H337" s="31"/>
      <c r="I337" s="8">
        <v>29171.72</v>
      </c>
      <c r="J337" s="35"/>
    </row>
    <row r="338" spans="2:10" s="22" customFormat="1" ht="15.75" x14ac:dyDescent="0.25">
      <c r="B338" s="30">
        <v>202101569</v>
      </c>
      <c r="C338" s="31"/>
      <c r="D338" s="32">
        <f>VLOOKUP(B338,'[1]4. Skyward Matched'!$A$2:$L$3181,10,FALSE)</f>
        <v>44357</v>
      </c>
      <c r="E338" s="33"/>
      <c r="F338" s="34" t="str">
        <f>VLOOKUP(B338,'[1]4. Skyward Matched'!$A$2:$K$3181,6,FALSE)</f>
        <v>TOTAL OFFICE SOLUTIONS</v>
      </c>
      <c r="G338" s="34" t="str">
        <f>VLOOKUP(B338,'[1]4. Skyward Matched'!$A$2:$K$3181,4,FALSE)</f>
        <v>OTHER SUPPLIES</v>
      </c>
      <c r="H338" s="31"/>
      <c r="I338" s="8">
        <v>49.64</v>
      </c>
      <c r="J338" s="35"/>
    </row>
    <row r="339" spans="2:10" s="22" customFormat="1" ht="15.75" x14ac:dyDescent="0.25">
      <c r="B339" s="30">
        <v>202101570</v>
      </c>
      <c r="C339" s="31"/>
      <c r="D339" s="32">
        <f>VLOOKUP(B339,'[1]4. Skyward Matched'!$A$2:$L$3181,10,FALSE)</f>
        <v>44357</v>
      </c>
      <c r="E339" s="33"/>
      <c r="F339" s="34" t="str">
        <f>VLOOKUP(B339,'[1]4. Skyward Matched'!$A$2:$K$3181,6,FALSE)</f>
        <v>USI SOUTHWEST, INC</v>
      </c>
      <c r="G339" s="34" t="str">
        <f>VLOOKUP(B339,'[1]4. Skyward Matched'!$A$2:$K$3181,4,FALSE)</f>
        <v>INSURANCE COSTS</v>
      </c>
      <c r="H339" s="31"/>
      <c r="I339" s="8">
        <v>6601.9</v>
      </c>
      <c r="J339" s="35"/>
    </row>
    <row r="340" spans="2:10" s="22" customFormat="1" ht="15.75" x14ac:dyDescent="0.25">
      <c r="B340" s="30">
        <v>202101572</v>
      </c>
      <c r="C340" s="31"/>
      <c r="D340" s="32">
        <f>VLOOKUP(B340,'[1]4. Skyward Matched'!$A$2:$L$3181,10,FALSE)</f>
        <v>44357</v>
      </c>
      <c r="E340" s="33"/>
      <c r="F340" s="34" t="str">
        <f>VLOOKUP(B340,'[1]4. Skyward Matched'!$A$2:$K$3181,6,FALSE)</f>
        <v>WESTERN MARKETING INC</v>
      </c>
      <c r="G340" s="34" t="str">
        <f>VLOOKUP(B340,'[1]4. Skyward Matched'!$A$2:$K$3181,4,FALSE)</f>
        <v>VEHICLE PARTS &amp; SUPPLIES</v>
      </c>
      <c r="H340" s="31"/>
      <c r="I340" s="8">
        <v>725.74</v>
      </c>
      <c r="J340" s="35"/>
    </row>
    <row r="341" spans="2:10" s="22" customFormat="1" ht="15.75" x14ac:dyDescent="0.25">
      <c r="B341" s="30">
        <v>202101573</v>
      </c>
      <c r="C341" s="31"/>
      <c r="D341" s="32">
        <f>VLOOKUP(B341,'[1]4. Skyward Matched'!$A$2:$L$3181,10,FALSE)</f>
        <v>44357</v>
      </c>
      <c r="E341" s="33"/>
      <c r="F341" s="34" t="str">
        <f>VLOOKUP(B341,'[1]4. Skyward Matched'!$A$2:$K$3181,6,FALSE)</f>
        <v>XEROX CORPORATION</v>
      </c>
      <c r="G341" s="34" t="str">
        <f>VLOOKUP(B341,'[1]4. Skyward Matched'!$A$2:$K$3181,4,FALSE)</f>
        <v>LEASE/RENTALS</v>
      </c>
      <c r="H341" s="31"/>
      <c r="I341" s="8">
        <v>25980.250000000018</v>
      </c>
      <c r="J341" s="35"/>
    </row>
    <row r="342" spans="2:10" s="22" customFormat="1" ht="15.75" x14ac:dyDescent="0.25">
      <c r="B342" s="30">
        <v>202101574</v>
      </c>
      <c r="C342" s="31"/>
      <c r="D342" s="32">
        <f>VLOOKUP(B342,'[1]4. Skyward Matched'!$A$2:$L$3181,10,FALSE)</f>
        <v>44357</v>
      </c>
      <c r="E342" s="33"/>
      <c r="F342" s="34" t="str">
        <f>VLOOKUP(B342,'[1]4. Skyward Matched'!$A$2:$K$3181,6,FALSE)</f>
        <v>FINANCIAL BENEFITS SERVICES</v>
      </c>
      <c r="G342" s="34" t="str">
        <f>VLOOKUP(B342,'[1]4. Skyward Matched'!$A$2:$K$3181,4,FALSE)</f>
        <v>GROUP HEALTH &amp; LIFE INSURANCE</v>
      </c>
      <c r="H342" s="31"/>
      <c r="I342" s="8">
        <v>55.05</v>
      </c>
      <c r="J342" s="35"/>
    </row>
    <row r="343" spans="2:10" s="22" customFormat="1" ht="15.75" x14ac:dyDescent="0.25">
      <c r="B343" s="30">
        <v>202101578</v>
      </c>
      <c r="C343" s="31"/>
      <c r="D343" s="32">
        <f>VLOOKUP(B343,'[1]4. Skyward Matched'!$A$2:$L$3181,10,FALSE)</f>
        <v>44371</v>
      </c>
      <c r="E343" s="33"/>
      <c r="F343" s="34" t="str">
        <f>VLOOKUP(B343,'[1]4. Skyward Matched'!$A$2:$K$3181,6,FALSE)</f>
        <v>ABACUS COMPUTERS INC</v>
      </c>
      <c r="G343" s="34" t="str">
        <f>VLOOKUP(B343,'[1]4. Skyward Matched'!$A$2:$K$3181,4,FALSE)</f>
        <v>OTHER SUPPLIES</v>
      </c>
      <c r="H343" s="31"/>
      <c r="I343" s="8">
        <v>10687</v>
      </c>
      <c r="J343" s="35"/>
    </row>
    <row r="344" spans="2:10" s="22" customFormat="1" ht="15.75" x14ac:dyDescent="0.25">
      <c r="B344" s="30">
        <v>202101579</v>
      </c>
      <c r="C344" s="31"/>
      <c r="D344" s="32">
        <f>VLOOKUP(B344,'[1]4. Skyward Matched'!$A$2:$L$3181,10,FALSE)</f>
        <v>44371</v>
      </c>
      <c r="E344" s="33"/>
      <c r="F344" s="34" t="str">
        <f>VLOOKUP(B344,'[1]4. Skyward Matched'!$A$2:$K$3181,6,FALSE)</f>
        <v>ACTION WRECKER SERVICE INC</v>
      </c>
      <c r="G344" s="34" t="str">
        <f>VLOOKUP(B344,'[1]4. Skyward Matched'!$A$2:$K$3181,4,FALSE)</f>
        <v>CONTRACTED SERVICES</v>
      </c>
      <c r="H344" s="31"/>
      <c r="I344" s="8">
        <v>80</v>
      </c>
      <c r="J344" s="35"/>
    </row>
    <row r="345" spans="2:10" s="22" customFormat="1" ht="15.75" x14ac:dyDescent="0.25">
      <c r="B345" s="30">
        <v>202101580</v>
      </c>
      <c r="C345" s="31"/>
      <c r="D345" s="32">
        <f>VLOOKUP(B345,'[1]4. Skyward Matched'!$A$2:$L$3181,10,FALSE)</f>
        <v>44371</v>
      </c>
      <c r="E345" s="33"/>
      <c r="F345" s="34" t="str">
        <f>VLOOKUP(B345,'[1]4. Skyward Matched'!$A$2:$K$3181,6,FALSE)</f>
        <v>ADMARC</v>
      </c>
      <c r="G345" s="34" t="str">
        <f>VLOOKUP(B345,'[1]4. Skyward Matched'!$A$2:$K$3181,4,FALSE)</f>
        <v>CONTRACTED SERVICES</v>
      </c>
      <c r="H345" s="31"/>
      <c r="I345" s="8">
        <v>15210</v>
      </c>
      <c r="J345" s="35"/>
    </row>
    <row r="346" spans="2:10" s="22" customFormat="1" ht="15.75" x14ac:dyDescent="0.25">
      <c r="B346" s="30">
        <v>202101581</v>
      </c>
      <c r="C346" s="31"/>
      <c r="D346" s="32">
        <f>VLOOKUP(B346,'[1]4. Skyward Matched'!$A$2:$L$3181,10,FALSE)</f>
        <v>44371</v>
      </c>
      <c r="E346" s="33"/>
      <c r="F346" s="34" t="str">
        <f>VLOOKUP(B346,'[1]4. Skyward Matched'!$A$2:$K$3181,6,FALSE)</f>
        <v>AIRGAS USA LLC</v>
      </c>
      <c r="G346" s="34" t="str">
        <f>VLOOKUP(B346,'[1]4. Skyward Matched'!$A$2:$K$3181,4,FALSE)</f>
        <v>LEASE/RENTALS</v>
      </c>
      <c r="H346" s="31"/>
      <c r="I346" s="8">
        <v>129.49</v>
      </c>
      <c r="J346" s="35"/>
    </row>
    <row r="347" spans="2:10" s="22" customFormat="1" ht="15.75" x14ac:dyDescent="0.25">
      <c r="B347" s="30">
        <v>202101582</v>
      </c>
      <c r="C347" s="31"/>
      <c r="D347" s="32">
        <f>VLOOKUP(B347,'[1]4. Skyward Matched'!$A$2:$L$3181,10,FALSE)</f>
        <v>44371</v>
      </c>
      <c r="E347" s="33"/>
      <c r="F347" s="34" t="str">
        <f>VLOOKUP(B347,'[1]4. Skyward Matched'!$A$2:$K$3181,6,FALSE)</f>
        <v>AMAZON CAPITAL SERVICES INC</v>
      </c>
      <c r="G347" s="34" t="str">
        <f>VLOOKUP(B347,'[1]4. Skyward Matched'!$A$2:$K$3181,4,FALSE)</f>
        <v>FURNITURE &lt; $5,000</v>
      </c>
      <c r="H347" s="31"/>
      <c r="I347" s="8">
        <v>8897.1899999999951</v>
      </c>
      <c r="J347" s="35"/>
    </row>
    <row r="348" spans="2:10" s="22" customFormat="1" ht="15.75" x14ac:dyDescent="0.25">
      <c r="B348" s="30">
        <v>202101583</v>
      </c>
      <c r="C348" s="31"/>
      <c r="D348" s="32">
        <f>VLOOKUP(B348,'[1]4. Skyward Matched'!$A$2:$L$3181,10,FALSE)</f>
        <v>44371</v>
      </c>
      <c r="E348" s="33"/>
      <c r="F348" s="34" t="str">
        <f>VLOOKUP(B348,'[1]4. Skyward Matched'!$A$2:$K$3181,6,FALSE)</f>
        <v>ATMOS ENERGY</v>
      </c>
      <c r="G348" s="34" t="str">
        <f>VLOOKUP(B348,'[1]4. Skyward Matched'!$A$2:$K$3181,4,FALSE)</f>
        <v>GAS</v>
      </c>
      <c r="H348" s="31"/>
      <c r="I348" s="8">
        <v>15423.420000000006</v>
      </c>
      <c r="J348" s="35"/>
    </row>
    <row r="349" spans="2:10" s="22" customFormat="1" ht="15.75" x14ac:dyDescent="0.25">
      <c r="B349" s="30">
        <v>202101586</v>
      </c>
      <c r="C349" s="31"/>
      <c r="D349" s="32">
        <f>VLOOKUP(B349,'[1]4. Skyward Matched'!$A$2:$L$3181,10,FALSE)</f>
        <v>44371</v>
      </c>
      <c r="E349" s="33"/>
      <c r="F349" s="34" t="str">
        <f>VLOOKUP(B349,'[1]4. Skyward Matched'!$A$2:$K$3181,6,FALSE)</f>
        <v>BROCKMAN PEST CONTROL</v>
      </c>
      <c r="G349" s="34" t="str">
        <f>VLOOKUP(B349,'[1]4. Skyward Matched'!$A$2:$K$3181,4,FALSE)</f>
        <v>REPAIR &amp; MAINTENANCE</v>
      </c>
      <c r="H349" s="31"/>
      <c r="I349" s="8">
        <v>6000</v>
      </c>
      <c r="J349" s="35"/>
    </row>
    <row r="350" spans="2:10" s="22" customFormat="1" ht="15.75" x14ac:dyDescent="0.25">
      <c r="B350" s="30">
        <v>202101587</v>
      </c>
      <c r="C350" s="31"/>
      <c r="D350" s="32">
        <f>VLOOKUP(B350,'[1]4. Skyward Matched'!$A$2:$L$3181,10,FALSE)</f>
        <v>44371</v>
      </c>
      <c r="E350" s="33"/>
      <c r="F350" s="34" t="str">
        <f>VLOOKUP(B350,'[1]4. Skyward Matched'!$A$2:$K$3181,6,FALSE)</f>
        <v>CENTURY GRAPHICS &amp; SIGNS INC</v>
      </c>
      <c r="G350" s="34" t="str">
        <f>VLOOKUP(B350,'[1]4. Skyward Matched'!$A$2:$K$3181,4,FALSE)</f>
        <v>CONTRACTED SERVICES</v>
      </c>
      <c r="H350" s="31"/>
      <c r="I350" s="8">
        <v>768.75</v>
      </c>
      <c r="J350" s="35"/>
    </row>
    <row r="351" spans="2:10" s="22" customFormat="1" ht="15.75" x14ac:dyDescent="0.25">
      <c r="B351" s="30">
        <v>202101588</v>
      </c>
      <c r="C351" s="31"/>
      <c r="D351" s="32">
        <f>VLOOKUP(B351,'[1]4. Skyward Matched'!$A$2:$L$3181,10,FALSE)</f>
        <v>44371</v>
      </c>
      <c r="E351" s="33"/>
      <c r="F351" s="34" t="str">
        <f>VLOOKUP(B351,'[1]4. Skyward Matched'!$A$2:$K$3181,6,FALSE)</f>
        <v>CS ADVANTAGE USAA INC</v>
      </c>
      <c r="G351" s="34" t="str">
        <f>VLOOKUP(B351,'[1]4. Skyward Matched'!$A$2:$K$3181,4,FALSE)</f>
        <v>REPAIR &amp; MAINTENANCE</v>
      </c>
      <c r="H351" s="31"/>
      <c r="I351" s="8">
        <v>37000</v>
      </c>
      <c r="J351" s="35"/>
    </row>
    <row r="352" spans="2:10" s="22" customFormat="1" ht="15.75" x14ac:dyDescent="0.25">
      <c r="B352" s="30">
        <v>202101590</v>
      </c>
      <c r="C352" s="31"/>
      <c r="D352" s="32">
        <f>VLOOKUP(B352,'[1]4. Skyward Matched'!$A$2:$L$3181,10,FALSE)</f>
        <v>44371</v>
      </c>
      <c r="E352" s="33"/>
      <c r="F352" s="34" t="str">
        <f>VLOOKUP(B352,'[1]4. Skyward Matched'!$A$2:$K$3181,6,FALSE)</f>
        <v>DREAM RANCH OFFICE SUPPLIES</v>
      </c>
      <c r="G352" s="34" t="str">
        <f>VLOOKUP(B352,'[1]4. Skyward Matched'!$A$2:$K$3181,4,FALSE)</f>
        <v>OTHER SUPPLIES</v>
      </c>
      <c r="H352" s="31"/>
      <c r="I352" s="8">
        <v>250.7</v>
      </c>
      <c r="J352" s="35"/>
    </row>
    <row r="353" spans="2:10" s="22" customFormat="1" ht="15.75" x14ac:dyDescent="0.25">
      <c r="B353" s="30">
        <v>202101591</v>
      </c>
      <c r="C353" s="31"/>
      <c r="D353" s="32">
        <f>VLOOKUP(B353,'[1]4. Skyward Matched'!$A$2:$L$3181,10,FALSE)</f>
        <v>44371</v>
      </c>
      <c r="E353" s="33"/>
      <c r="F353" s="34" t="str">
        <f>VLOOKUP(B353,'[1]4. Skyward Matched'!$A$2:$K$3181,6,FALSE)</f>
        <v>EMPIRE PAPER COMPANY</v>
      </c>
      <c r="G353" s="34" t="str">
        <f>VLOOKUP(B353,'[1]4. Skyward Matched'!$A$2:$K$3181,4,FALSE)</f>
        <v>EQPT $1,000&lt;X&lt;$5,000</v>
      </c>
      <c r="H353" s="31"/>
      <c r="I353" s="8">
        <v>12447.94</v>
      </c>
      <c r="J353" s="35"/>
    </row>
    <row r="354" spans="2:10" s="22" customFormat="1" ht="15.75" x14ac:dyDescent="0.25">
      <c r="B354" s="30">
        <v>202101592</v>
      </c>
      <c r="C354" s="31"/>
      <c r="D354" s="32">
        <f>VLOOKUP(B354,'[1]4. Skyward Matched'!$A$2:$L$3181,10,FALSE)</f>
        <v>44371</v>
      </c>
      <c r="E354" s="33"/>
      <c r="F354" s="34" t="str">
        <f>VLOOKUP(B354,'[1]4. Skyward Matched'!$A$2:$K$3181,6,FALSE)</f>
        <v>ESS SOUTH CENTRAL LLC</v>
      </c>
      <c r="G354" s="34" t="str">
        <f>VLOOKUP(B354,'[1]4. Skyward Matched'!$A$2:$K$3181,4,FALSE)</f>
        <v>ESS SUBSTITUTE &amp; PROXIMITY</v>
      </c>
      <c r="H354" s="31"/>
      <c r="I354" s="8">
        <v>1959.85</v>
      </c>
      <c r="J354" s="35"/>
    </row>
    <row r="355" spans="2:10" s="22" customFormat="1" ht="15.75" x14ac:dyDescent="0.25">
      <c r="B355" s="30">
        <v>202101593</v>
      </c>
      <c r="C355" s="31"/>
      <c r="D355" s="32">
        <f>VLOOKUP(B355,'[1]4. Skyward Matched'!$A$2:$L$3181,10,FALSE)</f>
        <v>44371</v>
      </c>
      <c r="E355" s="33"/>
      <c r="F355" s="34" t="str">
        <f>VLOOKUP(B355,'[1]4. Skyward Matched'!$A$2:$K$3181,6,FALSE)</f>
        <v>FOLLETT SCHOOL SOLUTIONS INC</v>
      </c>
      <c r="G355" s="34" t="str">
        <f>VLOOKUP(B355,'[1]4. Skyward Matched'!$A$2:$K$3181,4,FALSE)</f>
        <v>READING MTLS</v>
      </c>
      <c r="H355" s="31"/>
      <c r="I355" s="8">
        <v>6307.3600000000006</v>
      </c>
      <c r="J355" s="35"/>
    </row>
    <row r="356" spans="2:10" s="22" customFormat="1" ht="15.75" x14ac:dyDescent="0.25">
      <c r="B356" s="30">
        <v>202101594</v>
      </c>
      <c r="C356" s="31"/>
      <c r="D356" s="32">
        <f>VLOOKUP(B356,'[1]4. Skyward Matched'!$A$2:$L$3181,10,FALSE)</f>
        <v>44371</v>
      </c>
      <c r="E356" s="33"/>
      <c r="F356" s="34" t="str">
        <f>VLOOKUP(B356,'[1]4. Skyward Matched'!$A$2:$K$3181,6,FALSE)</f>
        <v>GUMDROP BOOKS</v>
      </c>
      <c r="G356" s="34" t="str">
        <f>VLOOKUP(B356,'[1]4. Skyward Matched'!$A$2:$K$3181,4,FALSE)</f>
        <v>OTHER SUPPLIES</v>
      </c>
      <c r="H356" s="31"/>
      <c r="I356" s="8">
        <v>7298.5</v>
      </c>
      <c r="J356" s="35"/>
    </row>
    <row r="357" spans="2:10" s="22" customFormat="1" ht="15.75" x14ac:dyDescent="0.25">
      <c r="B357" s="30">
        <v>202101595</v>
      </c>
      <c r="C357" s="31"/>
      <c r="D357" s="32">
        <f>VLOOKUP(B357,'[1]4. Skyward Matched'!$A$2:$L$3181,10,FALSE)</f>
        <v>44371</v>
      </c>
      <c r="E357" s="33"/>
      <c r="F357" s="34" t="str">
        <f>VLOOKUP(B357,'[1]4. Skyward Matched'!$A$2:$K$3181,6,FALSE)</f>
        <v>HARTMAN, CLINTON</v>
      </c>
      <c r="G357" s="34" t="str">
        <f>VLOOKUP(B357,'[1]4. Skyward Matched'!$A$2:$K$3181,4,FALSE)</f>
        <v>TRAVEL &amp; SUBSISTENCE-EMPLOYEES</v>
      </c>
      <c r="H357" s="31"/>
      <c r="I357" s="8">
        <v>1002.73</v>
      </c>
      <c r="J357" s="35"/>
    </row>
    <row r="358" spans="2:10" s="22" customFormat="1" ht="15.75" x14ac:dyDescent="0.25">
      <c r="B358" s="30">
        <v>202101597</v>
      </c>
      <c r="C358" s="31"/>
      <c r="D358" s="32">
        <f>VLOOKUP(B358,'[1]4. Skyward Matched'!$A$2:$L$3181,10,FALSE)</f>
        <v>44371</v>
      </c>
      <c r="E358" s="33"/>
      <c r="F358" s="34" t="str">
        <f>VLOOKUP(B358,'[1]4. Skyward Matched'!$A$2:$K$3181,6,FALSE)</f>
        <v>HELLAS CONSTRUCTION, INC</v>
      </c>
      <c r="G358" s="34" t="str">
        <f>VLOOKUP(B358,'[1]4. Skyward Matched'!$A$2:$K$3181,4,FALSE)</f>
        <v>LAND PURCHASE</v>
      </c>
      <c r="H358" s="31"/>
      <c r="I358" s="8">
        <v>86446.389999999985</v>
      </c>
      <c r="J358" s="35"/>
    </row>
    <row r="359" spans="2:10" s="22" customFormat="1" ht="15.75" x14ac:dyDescent="0.25">
      <c r="B359" s="30">
        <v>202101598</v>
      </c>
      <c r="C359" s="31"/>
      <c r="D359" s="32">
        <f>VLOOKUP(B359,'[1]4. Skyward Matched'!$A$2:$L$3181,10,FALSE)</f>
        <v>44371</v>
      </c>
      <c r="E359" s="33"/>
      <c r="F359" s="34" t="str">
        <f>VLOOKUP(B359,'[1]4. Skyward Matched'!$A$2:$K$3181,6,FALSE)</f>
        <v>INTERMOUNTAIN LOCK AND</v>
      </c>
      <c r="G359" s="34" t="str">
        <f>VLOOKUP(B359,'[1]4. Skyward Matched'!$A$2:$K$3181,4,FALSE)</f>
        <v>EQPT $1,000&lt;X&lt;$5,000</v>
      </c>
      <c r="H359" s="31"/>
      <c r="I359" s="8">
        <v>3889.09</v>
      </c>
      <c r="J359" s="35"/>
    </row>
    <row r="360" spans="2:10" s="22" customFormat="1" ht="15.75" x14ac:dyDescent="0.25">
      <c r="B360" s="30">
        <v>202101599</v>
      </c>
      <c r="C360" s="31"/>
      <c r="D360" s="32">
        <f>VLOOKUP(B360,'[1]4. Skyward Matched'!$A$2:$L$3181,10,FALSE)</f>
        <v>44371</v>
      </c>
      <c r="E360" s="33"/>
      <c r="F360" s="34" t="str">
        <f>VLOOKUP(B360,'[1]4. Skyward Matched'!$A$2:$K$3181,6,FALSE)</f>
        <v>KELLY MOORE PAINT CO INC</v>
      </c>
      <c r="G360" s="34" t="str">
        <f>VLOOKUP(B360,'[1]4. Skyward Matched'!$A$2:$K$3181,4,FALSE)</f>
        <v>JANITOR</v>
      </c>
      <c r="H360" s="31"/>
      <c r="I360" s="8">
        <v>444.58000000000004</v>
      </c>
      <c r="J360" s="35"/>
    </row>
    <row r="361" spans="2:10" s="22" customFormat="1" ht="15.75" x14ac:dyDescent="0.25">
      <c r="B361" s="30">
        <v>202101600</v>
      </c>
      <c r="C361" s="31"/>
      <c r="D361" s="32">
        <f>VLOOKUP(B361,'[1]4. Skyward Matched'!$A$2:$L$3181,10,FALSE)</f>
        <v>44371</v>
      </c>
      <c r="E361" s="33"/>
      <c r="F361" s="34" t="str">
        <f>VLOOKUP(B361,'[1]4. Skyward Matched'!$A$2:$K$3181,6,FALSE)</f>
        <v>KINGMAN, TONY</v>
      </c>
      <c r="G361" s="34" t="str">
        <f>VLOOKUP(B361,'[1]4. Skyward Matched'!$A$2:$K$3181,4,FALSE)</f>
        <v>TRAVEL &amp; SUBSISTENCE-EMPLOYEES</v>
      </c>
      <c r="H361" s="31"/>
      <c r="I361" s="8">
        <v>399.21000000000004</v>
      </c>
      <c r="J361" s="35"/>
    </row>
    <row r="362" spans="2:10" s="22" customFormat="1" ht="15.75" x14ac:dyDescent="0.25">
      <c r="B362" s="30">
        <v>202101601</v>
      </c>
      <c r="C362" s="31"/>
      <c r="D362" s="32">
        <f>VLOOKUP(B362,'[1]4. Skyward Matched'!$A$2:$L$3181,10,FALSE)</f>
        <v>44371</v>
      </c>
      <c r="E362" s="33"/>
      <c r="F362" s="34" t="str">
        <f>VLOOKUP(B362,'[1]4. Skyward Matched'!$A$2:$K$3181,6,FALSE)</f>
        <v>LAING PAINTING LLC</v>
      </c>
      <c r="G362" s="34" t="str">
        <f>VLOOKUP(B362,'[1]4. Skyward Matched'!$A$2:$K$3181,4,FALSE)</f>
        <v>REPAIR &amp; MAINTENANCE</v>
      </c>
      <c r="H362" s="31"/>
      <c r="I362" s="8">
        <v>49999</v>
      </c>
      <c r="J362" s="35"/>
    </row>
    <row r="363" spans="2:10" s="22" customFormat="1" ht="15.75" x14ac:dyDescent="0.25">
      <c r="B363" s="30">
        <v>202101605</v>
      </c>
      <c r="C363" s="31"/>
      <c r="D363" s="32">
        <f>VLOOKUP(B363,'[1]4. Skyward Matched'!$A$2:$L$3181,10,FALSE)</f>
        <v>44371</v>
      </c>
      <c r="E363" s="33"/>
      <c r="F363" s="34" t="str">
        <f>VLOOKUP(B363,'[1]4. Skyward Matched'!$A$2:$K$3181,6,FALSE)</f>
        <v>LONE STAR FURNISHINGS LLC</v>
      </c>
      <c r="G363" s="34" t="str">
        <f>VLOOKUP(B363,'[1]4. Skyward Matched'!$A$2:$K$3181,4,FALSE)</f>
        <v>FURNITURE &lt; $5,000</v>
      </c>
      <c r="H363" s="31"/>
      <c r="I363" s="8">
        <v>243163.50999999998</v>
      </c>
      <c r="J363" s="35"/>
    </row>
    <row r="364" spans="2:10" s="22" customFormat="1" ht="15.75" x14ac:dyDescent="0.25">
      <c r="B364" s="30">
        <v>202101606</v>
      </c>
      <c r="C364" s="31"/>
      <c r="D364" s="32">
        <f>VLOOKUP(B364,'[1]4. Skyward Matched'!$A$2:$L$3181,10,FALSE)</f>
        <v>44371</v>
      </c>
      <c r="E364" s="33"/>
      <c r="F364" s="34" t="str">
        <f>VLOOKUP(B364,'[1]4. Skyward Matched'!$A$2:$K$3181,6,FALSE)</f>
        <v>M3 LANDSCAPE MAINTENANCE &amp; IRRIGATION LLC</v>
      </c>
      <c r="G364" s="34" t="str">
        <f>VLOOKUP(B364,'[1]4. Skyward Matched'!$A$2:$K$3181,4,FALSE)</f>
        <v>REPAIR &amp; MAINTENANCE</v>
      </c>
      <c r="H364" s="31"/>
      <c r="I364" s="8">
        <v>23325</v>
      </c>
      <c r="J364" s="35"/>
    </row>
    <row r="365" spans="2:10" s="22" customFormat="1" ht="15.75" x14ac:dyDescent="0.25">
      <c r="B365" s="30">
        <v>202101608</v>
      </c>
      <c r="C365" s="31"/>
      <c r="D365" s="32">
        <f>VLOOKUP(B365,'[1]4. Skyward Matched'!$A$2:$L$3181,10,FALSE)</f>
        <v>44371</v>
      </c>
      <c r="E365" s="33"/>
      <c r="F365" s="34" t="str">
        <f>VLOOKUP(B365,'[1]4. Skyward Matched'!$A$2:$K$3181,6,FALSE)</f>
        <v>ORTIZ, DESIREE</v>
      </c>
      <c r="G365" s="34" t="str">
        <f>VLOOKUP(B365,'[1]4. Skyward Matched'!$A$2:$K$3181,4,FALSE)</f>
        <v>OTHER SUPPLIES</v>
      </c>
      <c r="H365" s="31"/>
      <c r="I365" s="8">
        <v>170</v>
      </c>
      <c r="J365" s="35"/>
    </row>
    <row r="366" spans="2:10" s="22" customFormat="1" ht="15.75" x14ac:dyDescent="0.25">
      <c r="B366" s="30">
        <v>202101610</v>
      </c>
      <c r="C366" s="31"/>
      <c r="D366" s="32">
        <f>VLOOKUP(B366,'[1]4. Skyward Matched'!$A$2:$L$3181,10,FALSE)</f>
        <v>44371</v>
      </c>
      <c r="E366" s="33"/>
      <c r="F366" s="34" t="str">
        <f>VLOOKUP(B366,'[1]4. Skyward Matched'!$A$2:$K$3181,6,FALSE)</f>
        <v>REALLY GOOD STUFF INC</v>
      </c>
      <c r="G366" s="34" t="str">
        <f>VLOOKUP(B366,'[1]4. Skyward Matched'!$A$2:$K$3181,4,FALSE)</f>
        <v>OTHER SUPPLIES</v>
      </c>
      <c r="H366" s="31"/>
      <c r="I366" s="8">
        <v>1713.4399999999998</v>
      </c>
      <c r="J366" s="35"/>
    </row>
    <row r="367" spans="2:10" s="22" customFormat="1" ht="15.75" x14ac:dyDescent="0.25">
      <c r="B367" s="30">
        <v>202101612</v>
      </c>
      <c r="C367" s="31"/>
      <c r="D367" s="32">
        <f>VLOOKUP(B367,'[1]4. Skyward Matched'!$A$2:$L$3181,10,FALSE)</f>
        <v>44371</v>
      </c>
      <c r="E367" s="33"/>
      <c r="F367" s="34" t="str">
        <f>VLOOKUP(B367,'[1]4. Skyward Matched'!$A$2:$K$3181,6,FALSE)</f>
        <v>SCHOOL SPECIALTY</v>
      </c>
      <c r="G367" s="34" t="str">
        <f>VLOOKUP(B367,'[1]4. Skyward Matched'!$A$2:$K$3181,4,FALSE)</f>
        <v>OTHER SUPPLIES</v>
      </c>
      <c r="H367" s="31"/>
      <c r="I367" s="8">
        <v>229.64</v>
      </c>
      <c r="J367" s="35"/>
    </row>
    <row r="368" spans="2:10" s="22" customFormat="1" ht="15.75" x14ac:dyDescent="0.25">
      <c r="B368" s="30">
        <v>202101613</v>
      </c>
      <c r="C368" s="31"/>
      <c r="D368" s="32">
        <f>VLOOKUP(B368,'[1]4. Skyward Matched'!$A$2:$L$3181,10,FALSE)</f>
        <v>44371</v>
      </c>
      <c r="E368" s="33"/>
      <c r="F368" s="34" t="str">
        <f>VLOOKUP(B368,'[1]4. Skyward Matched'!$A$2:$K$3181,6,FALSE)</f>
        <v>SHAW, DEBORAH</v>
      </c>
      <c r="G368" s="34" t="str">
        <f>VLOOKUP(B368,'[1]4. Skyward Matched'!$A$2:$K$3181,4,FALSE)</f>
        <v>STUDENT TRAVEL</v>
      </c>
      <c r="H368" s="31"/>
      <c r="I368" s="8">
        <v>846.75</v>
      </c>
      <c r="J368" s="35"/>
    </row>
    <row r="369" spans="2:10" s="22" customFormat="1" ht="15.75" x14ac:dyDescent="0.25">
      <c r="B369" s="30">
        <v>202101615</v>
      </c>
      <c r="C369" s="31"/>
      <c r="D369" s="32">
        <f>VLOOKUP(B369,'[1]4. Skyward Matched'!$A$2:$L$3181,10,FALSE)</f>
        <v>44371</v>
      </c>
      <c r="E369" s="33"/>
      <c r="F369" s="34" t="str">
        <f>VLOOKUP(B369,'[1]4. Skyward Matched'!$A$2:$K$3181,6,FALSE)</f>
        <v>SOLID BORDER, INC.</v>
      </c>
      <c r="G369" s="34" t="str">
        <f>VLOOKUP(B369,'[1]4. Skyward Matched'!$A$2:$K$3181,4,FALSE)</f>
        <v>CONTRACTED SERVICES</v>
      </c>
      <c r="H369" s="31"/>
      <c r="I369" s="8">
        <v>14875</v>
      </c>
      <c r="J369" s="35"/>
    </row>
    <row r="370" spans="2:10" s="22" customFormat="1" ht="15.75" x14ac:dyDescent="0.25">
      <c r="B370" s="30">
        <v>202101616</v>
      </c>
      <c r="C370" s="31"/>
      <c r="D370" s="32">
        <f>VLOOKUP(B370,'[1]4. Skyward Matched'!$A$2:$L$3181,10,FALSE)</f>
        <v>44371</v>
      </c>
      <c r="E370" s="33"/>
      <c r="F370" s="34" t="str">
        <f>VLOOKUP(B370,'[1]4. Skyward Matched'!$A$2:$K$3181,6,FALSE)</f>
        <v>SPECIALTY EQUIPMENT DIRECT INC</v>
      </c>
      <c r="G370" s="34" t="str">
        <f>VLOOKUP(B370,'[1]4. Skyward Matched'!$A$2:$K$3181,4,FALSE)</f>
        <v>JANITOR</v>
      </c>
      <c r="H370" s="31"/>
      <c r="I370" s="8">
        <v>516.54999999999995</v>
      </c>
      <c r="J370" s="35"/>
    </row>
    <row r="371" spans="2:10" s="22" customFormat="1" ht="15.75" x14ac:dyDescent="0.25">
      <c r="B371" s="30">
        <v>202101620</v>
      </c>
      <c r="C371" s="31"/>
      <c r="D371" s="32">
        <f>VLOOKUP(B371,'[1]4. Skyward Matched'!$A$2:$L$3181,10,FALSE)</f>
        <v>44371</v>
      </c>
      <c r="E371" s="33"/>
      <c r="F371" s="34" t="str">
        <f>VLOOKUP(B371,'[1]4. Skyward Matched'!$A$2:$K$3181,6,FALSE)</f>
        <v>TORRES, WESLEY</v>
      </c>
      <c r="G371" s="34" t="str">
        <f>VLOOKUP(B371,'[1]4. Skyward Matched'!$A$2:$K$3181,4,FALSE)</f>
        <v>TRAVEL &amp; SUBSISTENCE-EMPLOYEES</v>
      </c>
      <c r="H371" s="31"/>
      <c r="I371" s="8">
        <v>397.82</v>
      </c>
      <c r="J371" s="35"/>
    </row>
    <row r="372" spans="2:10" s="22" customFormat="1" ht="15.75" x14ac:dyDescent="0.25">
      <c r="B372" s="30">
        <v>202101621</v>
      </c>
      <c r="C372" s="31"/>
      <c r="D372" s="32">
        <f>VLOOKUP(B372,'[1]4. Skyward Matched'!$A$2:$L$3181,10,FALSE)</f>
        <v>44371</v>
      </c>
      <c r="E372" s="33"/>
      <c r="F372" s="34" t="str">
        <f>VLOOKUP(B372,'[1]4. Skyward Matched'!$A$2:$K$3181,6,FALSE)</f>
        <v>TOTAL OFFICE SOLUTIONS</v>
      </c>
      <c r="G372" s="34" t="str">
        <f>VLOOKUP(B372,'[1]4. Skyward Matched'!$A$2:$K$3181,4,FALSE)</f>
        <v>LEASE/RENTALS</v>
      </c>
      <c r="H372" s="31"/>
      <c r="I372" s="8">
        <v>58.84</v>
      </c>
      <c r="J372" s="35"/>
    </row>
    <row r="373" spans="2:10" s="22" customFormat="1" ht="15.75" x14ac:dyDescent="0.25">
      <c r="B373" s="30">
        <v>202101626</v>
      </c>
      <c r="C373" s="31"/>
      <c r="D373" s="32">
        <f>VLOOKUP(B373,'[1]4. Skyward Matched'!$A$2:$L$3181,10,FALSE)</f>
        <v>44371</v>
      </c>
      <c r="E373" s="33"/>
      <c r="F373" s="34" t="str">
        <f>VLOOKUP(B373,'[1]4. Skyward Matched'!$A$2:$K$3181,6,FALSE)</f>
        <v>XEROX CORPORATION</v>
      </c>
      <c r="G373" s="34" t="str">
        <f>VLOOKUP(B373,'[1]4. Skyward Matched'!$A$2:$K$3181,4,FALSE)</f>
        <v>LEASE/RENTALS</v>
      </c>
      <c r="H373" s="31"/>
      <c r="I373" s="8">
        <v>9507.9799999999977</v>
      </c>
      <c r="J373" s="35"/>
    </row>
    <row r="374" spans="2:10" s="22" customFormat="1" ht="15.75" x14ac:dyDescent="0.25">
      <c r="B374" s="30">
        <v>202101631</v>
      </c>
      <c r="C374" s="31"/>
      <c r="D374" s="32">
        <f>VLOOKUP(B374,'[1]4. Skyward Matched'!$A$2:$L$3181,10,FALSE)</f>
        <v>44377</v>
      </c>
      <c r="E374" s="33"/>
      <c r="F374" s="34" t="str">
        <f>VLOOKUP(B374,'[1]4. Skyward Matched'!$A$2:$K$3181,6,FALSE)</f>
        <v>ACTION WRECKER SERVICE INC</v>
      </c>
      <c r="G374" s="34" t="str">
        <f>VLOOKUP(B374,'[1]4. Skyward Matched'!$A$2:$K$3181,4,FALSE)</f>
        <v>CONTRACTED SERVICES</v>
      </c>
      <c r="H374" s="31"/>
      <c r="I374" s="8">
        <v>80</v>
      </c>
      <c r="J374" s="35"/>
    </row>
    <row r="375" spans="2:10" s="22" customFormat="1" ht="15.75" x14ac:dyDescent="0.25">
      <c r="B375" s="30">
        <v>202101632</v>
      </c>
      <c r="C375" s="31"/>
      <c r="D375" s="32">
        <f>VLOOKUP(B375,'[1]4. Skyward Matched'!$A$2:$L$3181,10,FALSE)</f>
        <v>44377</v>
      </c>
      <c r="E375" s="33"/>
      <c r="F375" s="34" t="str">
        <f>VLOOKUP(B375,'[1]4. Skyward Matched'!$A$2:$K$3181,6,FALSE)</f>
        <v>AIRGAS USA LLC</v>
      </c>
      <c r="G375" s="34" t="str">
        <f>VLOOKUP(B375,'[1]4. Skyward Matched'!$A$2:$K$3181,4,FALSE)</f>
        <v>LEASE/RENTALS</v>
      </c>
      <c r="H375" s="31"/>
      <c r="I375" s="8">
        <v>252.93</v>
      </c>
      <c r="J375" s="35"/>
    </row>
    <row r="376" spans="2:10" s="22" customFormat="1" ht="15.75" x14ac:dyDescent="0.25">
      <c r="B376" s="30">
        <v>202101633</v>
      </c>
      <c r="C376" s="31"/>
      <c r="D376" s="32">
        <f>VLOOKUP(B376,'[1]4. Skyward Matched'!$A$2:$L$3181,10,FALSE)</f>
        <v>44377</v>
      </c>
      <c r="E376" s="33"/>
      <c r="F376" s="34" t="str">
        <f>VLOOKUP(B376,'[1]4. Skyward Matched'!$A$2:$K$3181,6,FALSE)</f>
        <v>AMAZON CAPITAL SERVICES INC</v>
      </c>
      <c r="G376" s="34" t="str">
        <f>VLOOKUP(B376,'[1]4. Skyward Matched'!$A$2:$K$3181,4,FALSE)</f>
        <v>OTHER SUPPLIES</v>
      </c>
      <c r="H376" s="31"/>
      <c r="I376" s="8">
        <v>3521.1199999999994</v>
      </c>
      <c r="J376" s="35"/>
    </row>
    <row r="377" spans="2:10" s="22" customFormat="1" ht="15.75" x14ac:dyDescent="0.25">
      <c r="B377" s="30">
        <v>202101634</v>
      </c>
      <c r="C377" s="31"/>
      <c r="D377" s="32">
        <f>VLOOKUP(B377,'[1]4. Skyward Matched'!$A$2:$L$3181,10,FALSE)</f>
        <v>44377</v>
      </c>
      <c r="E377" s="33"/>
      <c r="F377" s="34" t="str">
        <f>VLOOKUP(B377,'[1]4. Skyward Matched'!$A$2:$K$3181,6,FALSE)</f>
        <v>AMSTAR, INC.</v>
      </c>
      <c r="G377" s="34" t="str">
        <f>VLOOKUP(B377,'[1]4. Skyward Matched'!$A$2:$K$3181,4,FALSE)</f>
        <v>BLDG. CONSTR, IMPRVMNTS</v>
      </c>
      <c r="H377" s="31"/>
      <c r="I377" s="8">
        <v>28674.2</v>
      </c>
      <c r="J377" s="35"/>
    </row>
    <row r="378" spans="2:10" s="22" customFormat="1" ht="15.75" x14ac:dyDescent="0.25">
      <c r="B378" s="30">
        <v>202101635</v>
      </c>
      <c r="C378" s="31"/>
      <c r="D378" s="32">
        <f>VLOOKUP(B378,'[1]4. Skyward Matched'!$A$2:$L$3181,10,FALSE)</f>
        <v>44377</v>
      </c>
      <c r="E378" s="33"/>
      <c r="F378" s="34" t="str">
        <f>VLOOKUP(B378,'[1]4. Skyward Matched'!$A$2:$K$3181,6,FALSE)</f>
        <v>APPLE INC</v>
      </c>
      <c r="G378" s="34" t="str">
        <f>VLOOKUP(B378,'[1]4. Skyward Matched'!$A$2:$K$3181,4,FALSE)</f>
        <v>OTHER SUPPLIES</v>
      </c>
      <c r="H378" s="31"/>
      <c r="I378" s="8">
        <v>1852</v>
      </c>
      <c r="J378" s="35"/>
    </row>
    <row r="379" spans="2:10" s="22" customFormat="1" ht="15.75" x14ac:dyDescent="0.25">
      <c r="B379" s="30">
        <v>202101637</v>
      </c>
      <c r="C379" s="31"/>
      <c r="D379" s="32">
        <f>VLOOKUP(B379,'[1]4. Skyward Matched'!$A$2:$L$3181,10,FALSE)</f>
        <v>44377</v>
      </c>
      <c r="E379" s="33"/>
      <c r="F379" s="34" t="str">
        <f>VLOOKUP(B379,'[1]4. Skyward Matched'!$A$2:$K$3181,6,FALSE)</f>
        <v>BARTLETT, JUDITH</v>
      </c>
      <c r="G379" s="34" t="str">
        <f>VLOOKUP(B379,'[1]4. Skyward Matched'!$A$2:$K$3181,4,FALSE)</f>
        <v>MISCELLANEOUS OPERATING EXPENS</v>
      </c>
      <c r="H379" s="31"/>
      <c r="I379" s="8">
        <v>25</v>
      </c>
      <c r="J379" s="35"/>
    </row>
    <row r="380" spans="2:10" s="22" customFormat="1" ht="15.75" x14ac:dyDescent="0.25">
      <c r="B380" s="30">
        <v>202101638</v>
      </c>
      <c r="C380" s="31"/>
      <c r="D380" s="32">
        <f>VLOOKUP(B380,'[1]4. Skyward Matched'!$A$2:$L$3181,10,FALSE)</f>
        <v>44377</v>
      </c>
      <c r="E380" s="33"/>
      <c r="F380" s="34" t="str">
        <f>VLOOKUP(B380,'[1]4. Skyward Matched'!$A$2:$K$3181,6,FALSE)</f>
        <v>THE BOSWORTH COMPANY LTD</v>
      </c>
      <c r="G380" s="34" t="str">
        <f>VLOOKUP(B380,'[1]4. Skyward Matched'!$A$2:$K$3181,4,FALSE)</f>
        <v>BLDG. CONSTR, IMPRVMNTS</v>
      </c>
      <c r="H380" s="31"/>
      <c r="I380" s="8">
        <v>8200</v>
      </c>
      <c r="J380" s="35"/>
    </row>
    <row r="381" spans="2:10" s="22" customFormat="1" ht="15.75" x14ac:dyDescent="0.25">
      <c r="B381" s="30">
        <v>202101640</v>
      </c>
      <c r="C381" s="31"/>
      <c r="D381" s="32">
        <f>VLOOKUP(B381,'[1]4. Skyward Matched'!$A$2:$L$3181,10,FALSE)</f>
        <v>44377</v>
      </c>
      <c r="E381" s="33"/>
      <c r="F381" s="34" t="str">
        <f>VLOOKUP(B381,'[1]4. Skyward Matched'!$A$2:$K$3181,6,FALSE)</f>
        <v>EMPIRE PAPER COMPANY</v>
      </c>
      <c r="G381" s="34" t="str">
        <f>VLOOKUP(B381,'[1]4. Skyward Matched'!$A$2:$K$3181,4,FALSE)</f>
        <v>INVENTORIES SUP &amp; MATERIALS</v>
      </c>
      <c r="H381" s="31"/>
      <c r="I381" s="8">
        <v>485</v>
      </c>
      <c r="J381" s="35"/>
    </row>
    <row r="382" spans="2:10" s="22" customFormat="1" ht="15.75" x14ac:dyDescent="0.25">
      <c r="B382" s="30">
        <v>202101641</v>
      </c>
      <c r="C382" s="31"/>
      <c r="D382" s="32">
        <f>VLOOKUP(B382,'[1]4. Skyward Matched'!$A$2:$L$3181,10,FALSE)</f>
        <v>44377</v>
      </c>
      <c r="E382" s="33"/>
      <c r="F382" s="34" t="str">
        <f>VLOOKUP(B382,'[1]4. Skyward Matched'!$A$2:$K$3181,6,FALSE)</f>
        <v>ESS SOUTH CENTRAL LLC</v>
      </c>
      <c r="G382" s="34" t="str">
        <f>VLOOKUP(B382,'[1]4. Skyward Matched'!$A$2:$K$3181,4,FALSE)</f>
        <v>ESS SUBSTITUTE &amp; PROXIMITY</v>
      </c>
      <c r="H382" s="31"/>
      <c r="I382" s="8">
        <v>679.93000000000006</v>
      </c>
      <c r="J382" s="35"/>
    </row>
    <row r="383" spans="2:10" s="22" customFormat="1" ht="15.75" x14ac:dyDescent="0.25">
      <c r="B383" s="30">
        <v>202101642</v>
      </c>
      <c r="C383" s="31"/>
      <c r="D383" s="32">
        <f>VLOOKUP(B383,'[1]4. Skyward Matched'!$A$2:$L$3181,10,FALSE)</f>
        <v>44377</v>
      </c>
      <c r="E383" s="33"/>
      <c r="F383" s="34" t="str">
        <f>VLOOKUP(B383,'[1]4. Skyward Matched'!$A$2:$K$3181,6,FALSE)</f>
        <v>EXAMITY INC</v>
      </c>
      <c r="G383" s="34" t="str">
        <f>VLOOKUP(B383,'[1]4. Skyward Matched'!$A$2:$K$3181,4,FALSE)</f>
        <v>CONTRACTED SERVICES</v>
      </c>
      <c r="H383" s="31"/>
      <c r="I383" s="8">
        <v>100</v>
      </c>
      <c r="J383" s="35"/>
    </row>
    <row r="384" spans="2:10" s="22" customFormat="1" ht="15.75" x14ac:dyDescent="0.25">
      <c r="B384" s="30">
        <v>202101643</v>
      </c>
      <c r="C384" s="31"/>
      <c r="D384" s="32">
        <f>VLOOKUP(B384,'[1]4. Skyward Matched'!$A$2:$L$3181,10,FALSE)</f>
        <v>44377</v>
      </c>
      <c r="E384" s="33"/>
      <c r="F384" s="34" t="str">
        <f>VLOOKUP(B384,'[1]4. Skyward Matched'!$A$2:$K$3181,6,FALSE)</f>
        <v>HELLAS CONSTRUCTION, INC</v>
      </c>
      <c r="G384" s="34" t="str">
        <f>VLOOKUP(B384,'[1]4. Skyward Matched'!$A$2:$K$3181,4,FALSE)</f>
        <v>LAND PURCHASE</v>
      </c>
      <c r="H384" s="31"/>
      <c r="I384" s="8">
        <v>280034.02</v>
      </c>
      <c r="J384" s="35"/>
    </row>
    <row r="385" spans="1:13" s="22" customFormat="1" ht="15.75" x14ac:dyDescent="0.25">
      <c r="B385" s="30">
        <v>202101644</v>
      </c>
      <c r="C385" s="31"/>
      <c r="D385" s="32">
        <f>VLOOKUP(B385,'[1]4. Skyward Matched'!$A$2:$L$3181,10,FALSE)</f>
        <v>44377</v>
      </c>
      <c r="E385" s="33"/>
      <c r="F385" s="34" t="str">
        <f>VLOOKUP(B385,'[1]4. Skyward Matched'!$A$2:$K$3181,6,FALSE)</f>
        <v>INTERMOUNTAIN LOCK AND</v>
      </c>
      <c r="G385" s="34" t="str">
        <f>VLOOKUP(B385,'[1]4. Skyward Matched'!$A$2:$K$3181,4,FALSE)</f>
        <v>JANITOR</v>
      </c>
      <c r="H385" s="31"/>
      <c r="I385" s="8">
        <v>600.37</v>
      </c>
      <c r="J385" s="35"/>
    </row>
    <row r="386" spans="1:13" s="22" customFormat="1" ht="15.75" x14ac:dyDescent="0.25">
      <c r="B386" s="30">
        <v>202101645</v>
      </c>
      <c r="C386" s="31"/>
      <c r="D386" s="32">
        <f>VLOOKUP(B386,'[1]4. Skyward Matched'!$A$2:$L$3181,10,FALSE)</f>
        <v>44377</v>
      </c>
      <c r="E386" s="33"/>
      <c r="F386" s="34" t="str">
        <f>VLOOKUP(B386,'[1]4. Skyward Matched'!$A$2:$K$3181,6,FALSE)</f>
        <v>KELLY MOORE PAINT CO INC</v>
      </c>
      <c r="G386" s="34" t="str">
        <f>VLOOKUP(B386,'[1]4. Skyward Matched'!$A$2:$K$3181,4,FALSE)</f>
        <v>JANITOR</v>
      </c>
      <c r="H386" s="31"/>
      <c r="I386" s="8">
        <v>67.98</v>
      </c>
      <c r="J386" s="35"/>
    </row>
    <row r="387" spans="1:13" s="22" customFormat="1" ht="15.75" x14ac:dyDescent="0.25">
      <c r="B387" s="30">
        <v>202101647</v>
      </c>
      <c r="C387" s="31"/>
      <c r="D387" s="32">
        <f>VLOOKUP(B387,'[1]4. Skyward Matched'!$A$2:$L$3181,10,FALSE)</f>
        <v>44377</v>
      </c>
      <c r="E387" s="33"/>
      <c r="F387" s="34" t="str">
        <f>VLOOKUP(B387,'[1]4. Skyward Matched'!$A$2:$K$3181,6,FALSE)</f>
        <v>LONE STAR FURNISHINGS LLC</v>
      </c>
      <c r="G387" s="34" t="str">
        <f>VLOOKUP(B387,'[1]4. Skyward Matched'!$A$2:$K$3181,4,FALSE)</f>
        <v>FURNITURE &lt; $5,000</v>
      </c>
      <c r="H387" s="31"/>
      <c r="I387" s="8">
        <v>600</v>
      </c>
      <c r="J387" s="35"/>
    </row>
    <row r="388" spans="1:13" s="22" customFormat="1" ht="15.75" x14ac:dyDescent="0.25">
      <c r="B388" s="30">
        <v>202101648</v>
      </c>
      <c r="C388" s="31"/>
      <c r="D388" s="32">
        <f>VLOOKUP(B388,'[1]4. Skyward Matched'!$A$2:$L$3181,10,FALSE)</f>
        <v>44377</v>
      </c>
      <c r="E388" s="33"/>
      <c r="F388" s="34" t="str">
        <f>VLOOKUP(B388,'[1]4. Skyward Matched'!$A$2:$K$3181,6,FALSE)</f>
        <v>PROJECT LEAD THE WAY INC</v>
      </c>
      <c r="G388" s="34" t="str">
        <f>VLOOKUP(B388,'[1]4. Skyward Matched'!$A$2:$K$3181,4,FALSE)</f>
        <v>OTHER SUPPLIES</v>
      </c>
      <c r="H388" s="31"/>
      <c r="I388" s="8">
        <v>489.5</v>
      </c>
      <c r="J388" s="35"/>
    </row>
    <row r="389" spans="1:13" s="22" customFormat="1" ht="15.75" x14ac:dyDescent="0.25">
      <c r="B389" s="30">
        <v>202101650</v>
      </c>
      <c r="C389" s="31"/>
      <c r="D389" s="32">
        <f>VLOOKUP(B389,'[1]4. Skyward Matched'!$A$2:$L$3181,10,FALSE)</f>
        <v>44377</v>
      </c>
      <c r="E389" s="33"/>
      <c r="F389" s="34" t="str">
        <f>VLOOKUP(B389,'[1]4. Skyward Matched'!$A$2:$K$3181,6,FALSE)</f>
        <v>SEGURA, ERNESTO JR</v>
      </c>
      <c r="G389" s="34" t="str">
        <f>VLOOKUP(B389,'[1]4. Skyward Matched'!$A$2:$K$3181,4,FALSE)</f>
        <v>TRAVEL &amp; SUBSISTENCE-EMPLOYEES</v>
      </c>
      <c r="H389" s="31"/>
      <c r="I389" s="8">
        <v>362.8</v>
      </c>
      <c r="J389" s="35"/>
    </row>
    <row r="390" spans="1:13" s="22" customFormat="1" ht="15.75" x14ac:dyDescent="0.25">
      <c r="B390" s="30">
        <v>202101651</v>
      </c>
      <c r="C390" s="31"/>
      <c r="D390" s="32">
        <f>VLOOKUP(B390,'[1]4. Skyward Matched'!$A$2:$L$3181,10,FALSE)</f>
        <v>44377</v>
      </c>
      <c r="E390" s="33"/>
      <c r="F390" s="34" t="str">
        <f>VLOOKUP(B390,'[1]4. Skyward Matched'!$A$2:$K$3181,6,FALSE)</f>
        <v>SIBME</v>
      </c>
      <c r="G390" s="34" t="str">
        <f>VLOOKUP(B390,'[1]4. Skyward Matched'!$A$2:$K$3181,4,FALSE)</f>
        <v>SUBSCRIPTION SERVICES</v>
      </c>
      <c r="H390" s="31"/>
      <c r="I390" s="8">
        <v>750</v>
      </c>
      <c r="J390" s="35"/>
    </row>
    <row r="391" spans="1:13" s="22" customFormat="1" ht="15.75" x14ac:dyDescent="0.25">
      <c r="B391" s="30">
        <v>202101653</v>
      </c>
      <c r="C391" s="31"/>
      <c r="D391" s="32">
        <f>VLOOKUP(B391,'[1]4. Skyward Matched'!$A$2:$L$3181,10,FALSE)</f>
        <v>44377</v>
      </c>
      <c r="E391" s="33"/>
      <c r="F391" s="34" t="str">
        <f>VLOOKUP(B391,'[1]4. Skyward Matched'!$A$2:$K$3181,6,FALSE)</f>
        <v>SPECIALTY EQUIPMENT DIRECT INC</v>
      </c>
      <c r="G391" s="34" t="str">
        <f>VLOOKUP(B391,'[1]4. Skyward Matched'!$A$2:$K$3181,4,FALSE)</f>
        <v>JANITOR</v>
      </c>
      <c r="H391" s="31"/>
      <c r="I391" s="8">
        <v>568.46</v>
      </c>
      <c r="J391" s="35"/>
    </row>
    <row r="392" spans="1:13" s="22" customFormat="1" ht="15.75" x14ac:dyDescent="0.25">
      <c r="B392" s="30">
        <v>202101656</v>
      </c>
      <c r="C392" s="31"/>
      <c r="D392" s="32">
        <f>VLOOKUP(B392,'[1]4. Skyward Matched'!$A$2:$L$3181,10,FALSE)</f>
        <v>44377</v>
      </c>
      <c r="E392" s="33"/>
      <c r="F392" s="34" t="str">
        <f>VLOOKUP(B392,'[1]4. Skyward Matched'!$A$2:$K$3181,6,FALSE)</f>
        <v>VALENZUELA, ARTURO</v>
      </c>
      <c r="G392" s="34" t="str">
        <f>VLOOKUP(B392,'[1]4. Skyward Matched'!$A$2:$K$3181,4,FALSE)</f>
        <v>TRAVEL &amp; SUBSISTENCE-EMPLOYEES</v>
      </c>
      <c r="H392" s="31"/>
      <c r="I392" s="8">
        <v>408.43</v>
      </c>
      <c r="J392" s="35"/>
    </row>
    <row r="393" spans="1:13" s="22" customFormat="1" ht="15.75" x14ac:dyDescent="0.25">
      <c r="B393" s="30">
        <v>202101657</v>
      </c>
      <c r="C393" s="31"/>
      <c r="D393" s="32">
        <f>VLOOKUP(B393,'[1]4. Skyward Matched'!$A$2:$L$3181,10,FALSE)</f>
        <v>44377</v>
      </c>
      <c r="E393" s="33"/>
      <c r="F393" s="34" t="str">
        <f>VLOOKUP(B393,'[1]4. Skyward Matched'!$A$2:$K$3181,6,FALSE)</f>
        <v>VANHOOZER, STANLEY</v>
      </c>
      <c r="G393" s="34" t="str">
        <f>VLOOKUP(B393,'[1]4. Skyward Matched'!$A$2:$K$3181,4,FALSE)</f>
        <v>TRAVEL &amp; SUBSISTENCE-EMPLOYEES</v>
      </c>
      <c r="H393" s="31"/>
      <c r="I393" s="8">
        <v>348.32</v>
      </c>
      <c r="J393" s="35"/>
    </row>
    <row r="394" spans="1:13" s="2" customFormat="1" ht="16.5" thickBot="1" x14ac:dyDescent="0.3">
      <c r="A394" s="33"/>
      <c r="B394"/>
      <c r="C394"/>
      <c r="D394" s="32"/>
      <c r="E394" s="33"/>
      <c r="F394" s="34"/>
      <c r="G394" s="34"/>
      <c r="H394" s="36" t="s">
        <v>9</v>
      </c>
      <c r="I394" s="10">
        <f>SUM(I9:I393)</f>
        <v>7158249.2700000023</v>
      </c>
      <c r="J394" s="37"/>
      <c r="K394"/>
      <c r="L394"/>
      <c r="M394"/>
    </row>
    <row r="395" spans="1:13" s="2" customFormat="1" ht="12" customHeight="1" thickTop="1" x14ac:dyDescent="0.25">
      <c r="A395" s="33"/>
      <c r="B395"/>
      <c r="C395"/>
      <c r="D395" s="32"/>
      <c r="E395" s="33"/>
      <c r="F395" s="34"/>
      <c r="G395" s="34"/>
      <c r="H395" s="36"/>
      <c r="I395" s="11"/>
      <c r="J395" s="37"/>
      <c r="K395"/>
      <c r="L395"/>
      <c r="M395"/>
    </row>
    <row r="396" spans="1:13" s="2" customFormat="1" ht="15.75" x14ac:dyDescent="0.25">
      <c r="A396" s="28" t="s">
        <v>10</v>
      </c>
      <c r="B396"/>
      <c r="C396"/>
      <c r="D396" s="32"/>
      <c r="E396" s="33"/>
      <c r="F396" s="34"/>
      <c r="G396" s="34"/>
      <c r="H396" s="33"/>
      <c r="I396" s="8"/>
      <c r="J396" s="35"/>
      <c r="K396"/>
      <c r="L396"/>
      <c r="M396"/>
    </row>
    <row r="397" spans="1:13" s="2" customFormat="1" ht="15.75" x14ac:dyDescent="0.25">
      <c r="A397" s="33"/>
      <c r="B397" s="30">
        <v>181102</v>
      </c>
      <c r="C397" s="33"/>
      <c r="D397" s="32">
        <f>VLOOKUP(B397,'[1]4. Skyward Matched'!$A$2:$L$3181,10,FALSE)</f>
        <v>44348</v>
      </c>
      <c r="E397" s="33"/>
      <c r="F397" s="34" t="str">
        <f>VLOOKUP(B397,'[1]4. Skyward Matched'!$A$2:$K$3181,6,FALSE)</f>
        <v>GH DAIRY</v>
      </c>
      <c r="G397" s="34" t="str">
        <f>VLOOKUP(B397,'[1]4. Skyward Matched'!$A$2:$K$3181,4,FALSE)</f>
        <v>FOOD</v>
      </c>
      <c r="H397" s="33"/>
      <c r="I397" s="8">
        <v>65215.689999999981</v>
      </c>
      <c r="J397" s="35"/>
      <c r="K397"/>
      <c r="L397"/>
      <c r="M397"/>
    </row>
    <row r="398" spans="1:13" s="2" customFormat="1" ht="15.75" x14ac:dyDescent="0.25">
      <c r="A398" s="33"/>
      <c r="B398" s="30">
        <v>181103</v>
      </c>
      <c r="C398" s="33"/>
      <c r="D398" s="32">
        <f>VLOOKUP(B398,'[1]4. Skyward Matched'!$A$2:$L$3181,10,FALSE)</f>
        <v>44348</v>
      </c>
      <c r="E398" s="33"/>
      <c r="F398" s="34" t="str">
        <f>VLOOKUP(B398,'[1]4. Skyward Matched'!$A$2:$K$3181,6,FALSE)</f>
        <v>GOOCH, TERRY</v>
      </c>
      <c r="G398" s="34" t="str">
        <f>VLOOKUP(B398,'[1]4. Skyward Matched'!$A$2:$K$3181,4,FALSE)</f>
        <v>CONSULTING SERVICES</v>
      </c>
      <c r="H398" s="33"/>
      <c r="I398" s="8">
        <v>390</v>
      </c>
      <c r="J398" s="35"/>
      <c r="K398"/>
      <c r="L398"/>
      <c r="M398"/>
    </row>
    <row r="399" spans="1:13" s="2" customFormat="1" ht="15.75" x14ac:dyDescent="0.25">
      <c r="A399" s="33"/>
      <c r="B399" s="30">
        <v>181104</v>
      </c>
      <c r="C399" s="33"/>
      <c r="D399" s="32">
        <f>VLOOKUP(B399,'[1]4. Skyward Matched'!$A$2:$L$3181,10,FALSE)</f>
        <v>44348</v>
      </c>
      <c r="E399" s="33"/>
      <c r="F399" s="34" t="str">
        <f>VLOOKUP(B399,'[1]4. Skyward Matched'!$A$2:$K$3181,6,FALSE)</f>
        <v>LABATT FOOD SERVICE LLC</v>
      </c>
      <c r="G399" s="34" t="str">
        <f>VLOOKUP(B399,'[1]4. Skyward Matched'!$A$2:$K$3181,4,FALSE)</f>
        <v>FOOD</v>
      </c>
      <c r="H399" s="33"/>
      <c r="I399" s="8">
        <v>126685.11000000006</v>
      </c>
      <c r="J399" s="35"/>
      <c r="K399"/>
      <c r="L399"/>
      <c r="M399"/>
    </row>
    <row r="400" spans="1:13" s="2" customFormat="1" ht="15.75" x14ac:dyDescent="0.25">
      <c r="A400" s="33"/>
      <c r="B400" s="30">
        <v>181105</v>
      </c>
      <c r="C400" s="33"/>
      <c r="D400" s="32">
        <f>VLOOKUP(B400,'[1]4. Skyward Matched'!$A$2:$L$3181,10,FALSE)</f>
        <v>44348</v>
      </c>
      <c r="E400" s="33"/>
      <c r="F400" s="34" t="str">
        <f>VLOOKUP(B400,'[1]4. Skyward Matched'!$A$2:$K$3181,6,FALSE)</f>
        <v>M&amp;M MECHANICAL INC</v>
      </c>
      <c r="G400" s="34" t="str">
        <f>VLOOKUP(B400,'[1]4. Skyward Matched'!$A$2:$K$3181,4,FALSE)</f>
        <v>REPAIR &amp; MAINTENANCE</v>
      </c>
      <c r="H400" s="33"/>
      <c r="I400" s="8">
        <v>697.98</v>
      </c>
      <c r="J400" s="35"/>
      <c r="K400"/>
      <c r="L400"/>
      <c r="M400"/>
    </row>
    <row r="401" spans="1:13" s="2" customFormat="1" ht="15.75" x14ac:dyDescent="0.25">
      <c r="A401" s="33"/>
      <c r="B401" s="30">
        <v>181109</v>
      </c>
      <c r="C401" s="33"/>
      <c r="D401" s="32">
        <f>VLOOKUP(B401,'[1]4. Skyward Matched'!$A$2:$L$3181,10,FALSE)</f>
        <v>44348</v>
      </c>
      <c r="E401" s="33"/>
      <c r="F401" s="34" t="str">
        <f>VLOOKUP(B401,'[1]4. Skyward Matched'!$A$2:$K$3181,6,FALSE)</f>
        <v>NARDONE BROS BAKING CO INC</v>
      </c>
      <c r="G401" s="34" t="str">
        <f>VLOOKUP(B401,'[1]4. Skyward Matched'!$A$2:$K$3181,4,FALSE)</f>
        <v>COMMODITIES PROCESSING</v>
      </c>
      <c r="H401" s="33"/>
      <c r="I401" s="8">
        <v>23620.799999999999</v>
      </c>
      <c r="J401" s="35"/>
      <c r="K401"/>
      <c r="L401"/>
      <c r="M401"/>
    </row>
    <row r="402" spans="1:13" s="2" customFormat="1" ht="15.75" x14ac:dyDescent="0.25">
      <c r="A402" s="33"/>
      <c r="B402" s="30">
        <v>181119</v>
      </c>
      <c r="C402" s="33"/>
      <c r="D402" s="32">
        <f>VLOOKUP(B402,'[1]4. Skyward Matched'!$A$2:$L$3181,10,FALSE)</f>
        <v>44351</v>
      </c>
      <c r="E402" s="33"/>
      <c r="F402" s="34" t="str">
        <f>VLOOKUP(B402,'[1]4. Skyward Matched'!$A$2:$K$3181,6,FALSE)</f>
        <v>CYBERSOFT TECHNOLOGY INC</v>
      </c>
      <c r="G402" s="34" t="str">
        <f>VLOOKUP(B402,'[1]4. Skyward Matched'!$A$2:$K$3181,4,FALSE)</f>
        <v>SUBSCRIPTION SERVICES</v>
      </c>
      <c r="H402" s="33"/>
      <c r="I402" s="8">
        <v>590</v>
      </c>
      <c r="J402" s="35"/>
      <c r="K402"/>
      <c r="L402"/>
      <c r="M402"/>
    </row>
    <row r="403" spans="1:13" s="2" customFormat="1" ht="15.75" x14ac:dyDescent="0.25">
      <c r="A403" s="33"/>
      <c r="B403" s="30">
        <v>181120</v>
      </c>
      <c r="C403" s="33"/>
      <c r="D403" s="32">
        <f>VLOOKUP(B403,'[1]4. Skyward Matched'!$A$2:$L$3181,10,FALSE)</f>
        <v>44351</v>
      </c>
      <c r="E403" s="33"/>
      <c r="F403" s="34" t="str">
        <f>VLOOKUP(B403,'[1]4. Skyward Matched'!$A$2:$K$3181,6,FALSE)</f>
        <v>GH DAIRY</v>
      </c>
      <c r="G403" s="34" t="str">
        <f>VLOOKUP(B403,'[1]4. Skyward Matched'!$A$2:$K$3181,4,FALSE)</f>
        <v>FOOD</v>
      </c>
      <c r="H403" s="33"/>
      <c r="I403" s="8">
        <v>289.76</v>
      </c>
      <c r="J403" s="35"/>
      <c r="K403"/>
      <c r="L403"/>
      <c r="M403"/>
    </row>
    <row r="404" spans="1:13" s="2" customFormat="1" ht="15.75" x14ac:dyDescent="0.25">
      <c r="A404" s="33"/>
      <c r="B404" s="30">
        <v>181122</v>
      </c>
      <c r="C404" s="33"/>
      <c r="D404" s="32">
        <f>VLOOKUP(B404,'[1]4. Skyward Matched'!$A$2:$L$3181,10,FALSE)</f>
        <v>44351</v>
      </c>
      <c r="E404" s="33"/>
      <c r="F404" s="34" t="str">
        <f>VLOOKUP(B404,'[1]4. Skyward Matched'!$A$2:$K$3181,6,FALSE)</f>
        <v>J&amp;T REFRIGERATION</v>
      </c>
      <c r="G404" s="34" t="str">
        <f>VLOOKUP(B404,'[1]4. Skyward Matched'!$A$2:$K$3181,4,FALSE)</f>
        <v>REPAIR &amp; MAINTENANCE</v>
      </c>
      <c r="H404" s="33"/>
      <c r="I404" s="8">
        <v>12575.9</v>
      </c>
      <c r="J404" s="35"/>
      <c r="K404"/>
      <c r="L404"/>
      <c r="M404"/>
    </row>
    <row r="405" spans="1:13" s="2" customFormat="1" ht="15.75" x14ac:dyDescent="0.25">
      <c r="A405" s="33"/>
      <c r="B405" s="30">
        <v>181124</v>
      </c>
      <c r="C405" s="33"/>
      <c r="D405" s="32">
        <f>VLOOKUP(B405,'[1]4. Skyward Matched'!$A$2:$L$3181,10,FALSE)</f>
        <v>44351</v>
      </c>
      <c r="E405" s="33"/>
      <c r="F405" s="34" t="str">
        <f>VLOOKUP(B405,'[1]4. Skyward Matched'!$A$2:$K$3181,6,FALSE)</f>
        <v>LABATT FOOD SERVICE LLC</v>
      </c>
      <c r="G405" s="34" t="str">
        <f>VLOOKUP(B405,'[1]4. Skyward Matched'!$A$2:$K$3181,4,FALSE)</f>
        <v>FOOD</v>
      </c>
      <c r="H405" s="33"/>
      <c r="I405" s="8">
        <v>24128.850000000002</v>
      </c>
      <c r="J405" s="35"/>
      <c r="K405"/>
      <c r="L405"/>
      <c r="M405"/>
    </row>
    <row r="406" spans="1:13" s="2" customFormat="1" ht="15.75" x14ac:dyDescent="0.25">
      <c r="A406" s="33"/>
      <c r="B406" s="30">
        <v>181125</v>
      </c>
      <c r="C406" s="33"/>
      <c r="D406" s="32">
        <f>VLOOKUP(B406,'[1]4. Skyward Matched'!$A$2:$L$3181,10,FALSE)</f>
        <v>44351</v>
      </c>
      <c r="E406" s="33"/>
      <c r="F406" s="34" t="str">
        <f>VLOOKUP(B406,'[1]4. Skyward Matched'!$A$2:$K$3181,6,FALSE)</f>
        <v>M&amp;M MECHANICAL INC</v>
      </c>
      <c r="G406" s="34" t="str">
        <f>VLOOKUP(B406,'[1]4. Skyward Matched'!$A$2:$K$3181,4,FALSE)</f>
        <v>REPAIR &amp; MAINTENANCE</v>
      </c>
      <c r="H406" s="33"/>
      <c r="I406" s="8">
        <v>1623.52</v>
      </c>
      <c r="J406" s="35"/>
      <c r="K406"/>
      <c r="L406"/>
      <c r="M406"/>
    </row>
    <row r="407" spans="1:13" s="2" customFormat="1" ht="15.75" x14ac:dyDescent="0.25">
      <c r="A407" s="33"/>
      <c r="B407" s="30">
        <v>181132</v>
      </c>
      <c r="C407" s="33"/>
      <c r="D407" s="32">
        <f>VLOOKUP(B407,'[1]4. Skyward Matched'!$A$2:$L$3181,10,FALSE)</f>
        <v>44357</v>
      </c>
      <c r="E407" s="33"/>
      <c r="F407" s="34" t="str">
        <f>VLOOKUP(B407,'[1]4. Skyward Matched'!$A$2:$K$3181,6,FALSE)</f>
        <v>GH DAIRY</v>
      </c>
      <c r="G407" s="34" t="str">
        <f>VLOOKUP(B407,'[1]4. Skyward Matched'!$A$2:$K$3181,4,FALSE)</f>
        <v>FOOD</v>
      </c>
      <c r="H407" s="33"/>
      <c r="I407" s="8">
        <v>576.18000000000006</v>
      </c>
      <c r="J407" s="35"/>
      <c r="K407"/>
      <c r="L407"/>
      <c r="M407"/>
    </row>
    <row r="408" spans="1:13" s="2" customFormat="1" ht="15.75" x14ac:dyDescent="0.25">
      <c r="A408" s="33"/>
      <c r="B408" s="30">
        <v>181133</v>
      </c>
      <c r="C408" s="33"/>
      <c r="D408" s="32">
        <f>VLOOKUP(B408,'[1]4. Skyward Matched'!$A$2:$L$3181,10,FALSE)</f>
        <v>44357</v>
      </c>
      <c r="E408" s="33"/>
      <c r="F408" s="34" t="str">
        <f>VLOOKUP(B408,'[1]4. Skyward Matched'!$A$2:$K$3181,6,FALSE)</f>
        <v>LABATT FOOD SERVICE LLC</v>
      </c>
      <c r="G408" s="34" t="str">
        <f>VLOOKUP(B408,'[1]4. Skyward Matched'!$A$2:$K$3181,4,FALSE)</f>
        <v>FOOD</v>
      </c>
      <c r="H408" s="33"/>
      <c r="I408" s="8">
        <v>14162.890000000001</v>
      </c>
      <c r="J408" s="35"/>
      <c r="K408"/>
      <c r="L408"/>
      <c r="M408"/>
    </row>
    <row r="409" spans="1:13" s="2" customFormat="1" ht="15.75" x14ac:dyDescent="0.25">
      <c r="A409" s="33"/>
      <c r="B409" s="30">
        <v>181134</v>
      </c>
      <c r="C409" s="33"/>
      <c r="D409" s="32">
        <f>VLOOKUP(B409,'[1]4. Skyward Matched'!$A$2:$L$3181,10,FALSE)</f>
        <v>44357</v>
      </c>
      <c r="E409" s="33"/>
      <c r="F409" s="34" t="str">
        <f>VLOOKUP(B409,'[1]4. Skyward Matched'!$A$2:$K$3181,6,FALSE)</f>
        <v>M&amp;M MECHANICAL INC</v>
      </c>
      <c r="G409" s="34" t="str">
        <f>VLOOKUP(B409,'[1]4. Skyward Matched'!$A$2:$K$3181,4,FALSE)</f>
        <v>REPAIR &amp; MAINTENANCE</v>
      </c>
      <c r="H409" s="33"/>
      <c r="I409" s="8">
        <v>1662.84</v>
      </c>
      <c r="J409" s="35"/>
      <c r="K409"/>
      <c r="L409"/>
      <c r="M409"/>
    </row>
    <row r="410" spans="1:13" s="2" customFormat="1" ht="15.75" x14ac:dyDescent="0.25">
      <c r="A410" s="33"/>
      <c r="B410" s="30">
        <v>181135</v>
      </c>
      <c r="C410" s="33"/>
      <c r="D410" s="32">
        <f>VLOOKUP(B410,'[1]4. Skyward Matched'!$A$2:$L$3181,10,FALSE)</f>
        <v>44371</v>
      </c>
      <c r="E410" s="33"/>
      <c r="F410" s="34" t="str">
        <f>VLOOKUP(B410,'[1]4. Skyward Matched'!$A$2:$K$3181,6,FALSE)</f>
        <v>COTTON, JENNIFER</v>
      </c>
      <c r="G410" s="34" t="str">
        <f>VLOOKUP(B410,'[1]4. Skyward Matched'!$A$2:$K$3181,4,FALSE)</f>
        <v>OTHER SUPPLIES</v>
      </c>
      <c r="H410" s="33"/>
      <c r="I410" s="8">
        <v>118</v>
      </c>
      <c r="J410" s="35"/>
      <c r="K410"/>
      <c r="L410"/>
      <c r="M410"/>
    </row>
    <row r="411" spans="1:13" s="2" customFormat="1" ht="15.75" x14ac:dyDescent="0.25">
      <c r="A411" s="33"/>
      <c r="B411" s="30">
        <v>181136</v>
      </c>
      <c r="C411" s="33"/>
      <c r="D411" s="32">
        <f>VLOOKUP(B411,'[1]4. Skyward Matched'!$A$2:$L$3181,10,FALSE)</f>
        <v>44371</v>
      </c>
      <c r="E411" s="33"/>
      <c r="F411" s="34" t="str">
        <f>VLOOKUP(B411,'[1]4. Skyward Matched'!$A$2:$K$3181,6,FALSE)</f>
        <v>CULLIGAN WATER OF W TX INC</v>
      </c>
      <c r="G411" s="34" t="str">
        <f>VLOOKUP(B411,'[1]4. Skyward Matched'!$A$2:$K$3181,4,FALSE)</f>
        <v>LEASE/RENTALS</v>
      </c>
      <c r="H411" s="33"/>
      <c r="I411" s="8">
        <v>33.53</v>
      </c>
      <c r="J411" s="35"/>
      <c r="K411"/>
      <c r="L411"/>
      <c r="M411"/>
    </row>
    <row r="412" spans="1:13" s="2" customFormat="1" ht="15.75" x14ac:dyDescent="0.25">
      <c r="A412" s="33"/>
      <c r="B412" s="30">
        <v>181137</v>
      </c>
      <c r="C412" s="33"/>
      <c r="D412" s="32">
        <f>VLOOKUP(B412,'[1]4. Skyward Matched'!$A$2:$L$3181,10,FALSE)</f>
        <v>44371</v>
      </c>
      <c r="E412" s="33"/>
      <c r="F412" s="34" t="str">
        <f>VLOOKUP(B412,'[1]4. Skyward Matched'!$A$2:$K$3181,6,FALSE)</f>
        <v>GH DAIRY</v>
      </c>
      <c r="G412" s="34" t="str">
        <f>VLOOKUP(B412,'[1]4. Skyward Matched'!$A$2:$K$3181,4,FALSE)</f>
        <v>FOOD</v>
      </c>
      <c r="H412" s="33"/>
      <c r="I412" s="8">
        <v>5373.53</v>
      </c>
      <c r="J412" s="35"/>
      <c r="K412"/>
      <c r="L412"/>
      <c r="M412"/>
    </row>
    <row r="413" spans="1:13" s="2" customFormat="1" ht="15.75" x14ac:dyDescent="0.25">
      <c r="A413" s="33"/>
      <c r="B413" s="30">
        <v>181138</v>
      </c>
      <c r="C413" s="33"/>
      <c r="D413" s="32">
        <f>VLOOKUP(B413,'[1]4. Skyward Matched'!$A$2:$L$3181,10,FALSE)</f>
        <v>44371</v>
      </c>
      <c r="E413" s="33"/>
      <c r="F413" s="34" t="str">
        <f>VLOOKUP(B413,'[1]4. Skyward Matched'!$A$2:$K$3181,6,FALSE)</f>
        <v>GOOCH, TERRY</v>
      </c>
      <c r="G413" s="34" t="str">
        <f>VLOOKUP(B413,'[1]4. Skyward Matched'!$A$2:$K$3181,4,FALSE)</f>
        <v>CONSULTING SERVICES</v>
      </c>
      <c r="H413" s="33"/>
      <c r="I413" s="8">
        <v>243.75</v>
      </c>
      <c r="J413" s="35"/>
      <c r="K413"/>
      <c r="L413"/>
      <c r="M413"/>
    </row>
    <row r="414" spans="1:13" s="2" customFormat="1" ht="15.75" x14ac:dyDescent="0.25">
      <c r="A414" s="33"/>
      <c r="B414" s="30">
        <v>181139</v>
      </c>
      <c r="C414" s="33"/>
      <c r="D414" s="32">
        <f>VLOOKUP(B414,'[1]4. Skyward Matched'!$A$2:$L$3181,10,FALSE)</f>
        <v>44371</v>
      </c>
      <c r="E414" s="33"/>
      <c r="F414" s="34" t="str">
        <f>VLOOKUP(B414,'[1]4. Skyward Matched'!$A$2:$K$3181,6,FALSE)</f>
        <v>LABATT FOOD SERVICE LLC</v>
      </c>
      <c r="G414" s="34" t="str">
        <f>VLOOKUP(B414,'[1]4. Skyward Matched'!$A$2:$K$3181,4,FALSE)</f>
        <v>FOOD</v>
      </c>
      <c r="H414" s="33"/>
      <c r="I414" s="8">
        <v>3683.0299999999997</v>
      </c>
      <c r="J414" s="35"/>
      <c r="K414"/>
      <c r="L414"/>
      <c r="M414"/>
    </row>
    <row r="415" spans="1:13" s="2" customFormat="1" ht="15.75" x14ac:dyDescent="0.25">
      <c r="A415" s="33"/>
      <c r="B415" s="30">
        <v>181140</v>
      </c>
      <c r="C415" s="33"/>
      <c r="D415" s="32">
        <f>VLOOKUP(B415,'[1]4. Skyward Matched'!$A$2:$L$3181,10,FALSE)</f>
        <v>44371</v>
      </c>
      <c r="E415" s="33"/>
      <c r="F415" s="34" t="str">
        <f>VLOOKUP(B415,'[1]4. Skyward Matched'!$A$2:$K$3181,6,FALSE)</f>
        <v>M&amp;M MECHANICAL INC</v>
      </c>
      <c r="G415" s="34" t="str">
        <f>VLOOKUP(B415,'[1]4. Skyward Matched'!$A$2:$K$3181,4,FALSE)</f>
        <v>REPAIR &amp; MAINTENANCE</v>
      </c>
      <c r="H415" s="33"/>
      <c r="I415" s="8">
        <v>3327.53</v>
      </c>
      <c r="J415" s="35"/>
      <c r="K415"/>
      <c r="L415"/>
      <c r="M415"/>
    </row>
    <row r="416" spans="1:13" s="2" customFormat="1" ht="15.75" x14ac:dyDescent="0.25">
      <c r="A416" s="33"/>
      <c r="B416" s="30">
        <v>181141</v>
      </c>
      <c r="C416" s="33"/>
      <c r="D416" s="32">
        <f>VLOOKUP(B416,'[1]4. Skyward Matched'!$A$2:$L$3181,10,FALSE)</f>
        <v>44371</v>
      </c>
      <c r="E416" s="33"/>
      <c r="F416" s="34" t="str">
        <f>VLOOKUP(B416,'[1]4. Skyward Matched'!$A$2:$K$3181,6,FALSE)</f>
        <v>MIDLAND RESTAURANT SUPPLY</v>
      </c>
      <c r="G416" s="34" t="str">
        <f>VLOOKUP(B416,'[1]4. Skyward Matched'!$A$2:$K$3181,4,FALSE)</f>
        <v>OTHER SUPPLIES</v>
      </c>
      <c r="H416" s="33"/>
      <c r="I416" s="8">
        <v>2759.5</v>
      </c>
      <c r="J416" s="35"/>
      <c r="K416"/>
      <c r="L416"/>
      <c r="M416"/>
    </row>
    <row r="417" spans="1:13" s="2" customFormat="1" ht="15.75" x14ac:dyDescent="0.25">
      <c r="A417" s="33"/>
      <c r="B417" s="30">
        <v>181142</v>
      </c>
      <c r="C417" s="33"/>
      <c r="D417" s="32">
        <f>VLOOKUP(B417,'[1]4. Skyward Matched'!$A$2:$L$3181,10,FALSE)</f>
        <v>44371</v>
      </c>
      <c r="E417" s="33"/>
      <c r="F417" s="34" t="str">
        <f>VLOOKUP(B417,'[1]4. Skyward Matched'!$A$2:$K$3181,6,FALSE)</f>
        <v>MURPHY, MONICA</v>
      </c>
      <c r="G417" s="34" t="str">
        <f>VLOOKUP(B417,'[1]4. Skyward Matched'!$A$2:$K$3181,4,FALSE)</f>
        <v>OTHER SUPPLIES</v>
      </c>
      <c r="H417" s="33"/>
      <c r="I417" s="8">
        <v>59.8</v>
      </c>
      <c r="J417" s="35"/>
      <c r="K417"/>
      <c r="L417"/>
      <c r="M417"/>
    </row>
    <row r="418" spans="1:13" s="2" customFormat="1" ht="15.75" x14ac:dyDescent="0.25">
      <c r="A418" s="33"/>
      <c r="B418" s="30">
        <v>181143</v>
      </c>
      <c r="C418" s="33"/>
      <c r="D418" s="32">
        <f>VLOOKUP(B418,'[1]4. Skyward Matched'!$A$2:$L$3181,10,FALSE)</f>
        <v>44371</v>
      </c>
      <c r="E418" s="33"/>
      <c r="F418" s="34" t="str">
        <f>VLOOKUP(B418,'[1]4. Skyward Matched'!$A$2:$K$3181,6,FALSE)</f>
        <v>RECORDS CONSULTANTS INC</v>
      </c>
      <c r="G418" s="34" t="str">
        <f>VLOOKUP(B418,'[1]4. Skyward Matched'!$A$2:$K$3181,4,FALSE)</f>
        <v>CONTRACTED SERVICES</v>
      </c>
      <c r="H418" s="33"/>
      <c r="I418" s="8">
        <v>5985</v>
      </c>
      <c r="J418" s="35"/>
      <c r="K418"/>
      <c r="L418"/>
      <c r="M418"/>
    </row>
    <row r="419" spans="1:13" s="2" customFormat="1" ht="15.75" x14ac:dyDescent="0.25">
      <c r="A419" s="33"/>
      <c r="B419" s="30">
        <v>181144</v>
      </c>
      <c r="C419" s="33"/>
      <c r="D419" s="32">
        <f>VLOOKUP(B419,'[1]4. Skyward Matched'!$A$2:$L$3181,10,FALSE)</f>
        <v>44377</v>
      </c>
      <c r="E419" s="33"/>
      <c r="F419" s="34" t="str">
        <f>VLOOKUP(B419,'[1]4. Skyward Matched'!$A$2:$K$3181,6,FALSE)</f>
        <v>DIAMONDBACK WASTE SERVICES</v>
      </c>
      <c r="G419" s="34" t="str">
        <f>VLOOKUP(B419,'[1]4. Skyward Matched'!$A$2:$K$3181,4,FALSE)</f>
        <v>CONTRACTED SERVICES</v>
      </c>
      <c r="H419" s="33"/>
      <c r="I419" s="8">
        <v>636.16</v>
      </c>
      <c r="J419" s="35"/>
      <c r="K419"/>
      <c r="L419"/>
      <c r="M419"/>
    </row>
    <row r="420" spans="1:13" s="2" customFormat="1" ht="15.75" x14ac:dyDescent="0.25">
      <c r="A420" s="33"/>
      <c r="B420" s="30">
        <v>181145</v>
      </c>
      <c r="C420" s="33"/>
      <c r="D420" s="32">
        <f>VLOOKUP(B420,'[1]4. Skyward Matched'!$A$2:$L$3181,10,FALSE)</f>
        <v>44377</v>
      </c>
      <c r="E420" s="33"/>
      <c r="F420" s="34" t="str">
        <f>VLOOKUP(B420,'[1]4. Skyward Matched'!$A$2:$K$3181,6,FALSE)</f>
        <v>FIRETROL PROTECTION SYSTEM INC</v>
      </c>
      <c r="G420" s="34" t="str">
        <f>VLOOKUP(B420,'[1]4. Skyward Matched'!$A$2:$K$3181,4,FALSE)</f>
        <v>REPAIR &amp; MAINTENANCE</v>
      </c>
      <c r="H420" s="33"/>
      <c r="I420" s="8">
        <v>16255</v>
      </c>
      <c r="J420" s="35"/>
      <c r="K420"/>
      <c r="L420"/>
      <c r="M420"/>
    </row>
    <row r="421" spans="1:13" s="2" customFormat="1" ht="15.75" x14ac:dyDescent="0.25">
      <c r="A421" s="33"/>
      <c r="B421" s="30">
        <v>181146</v>
      </c>
      <c r="C421" s="33"/>
      <c r="D421" s="32">
        <f>VLOOKUP(B421,'[1]4. Skyward Matched'!$A$2:$L$3181,10,FALSE)</f>
        <v>44377</v>
      </c>
      <c r="E421" s="33"/>
      <c r="F421" s="34" t="str">
        <f>VLOOKUP(B421,'[1]4. Skyward Matched'!$A$2:$K$3181,6,FALSE)</f>
        <v>GH DAIRY</v>
      </c>
      <c r="G421" s="34" t="str">
        <f>VLOOKUP(B421,'[1]4. Skyward Matched'!$A$2:$K$3181,4,FALSE)</f>
        <v>FOOD</v>
      </c>
      <c r="H421" s="33"/>
      <c r="I421" s="8">
        <v>1283.1499999999999</v>
      </c>
      <c r="J421" s="35"/>
      <c r="K421"/>
      <c r="L421"/>
      <c r="M421"/>
    </row>
    <row r="422" spans="1:13" s="2" customFormat="1" ht="15.75" x14ac:dyDescent="0.25">
      <c r="A422" s="33"/>
      <c r="B422" s="30">
        <v>181147</v>
      </c>
      <c r="C422" s="33"/>
      <c r="D422" s="32">
        <f>VLOOKUP(B422,'[1]4. Skyward Matched'!$A$2:$L$3181,10,FALSE)</f>
        <v>44377</v>
      </c>
      <c r="E422" s="33"/>
      <c r="F422" s="34" t="str">
        <f>VLOOKUP(B422,'[1]4. Skyward Matched'!$A$2:$K$3181,6,FALSE)</f>
        <v>LABATT FOOD SERVICE LLC</v>
      </c>
      <c r="G422" s="34" t="str">
        <f>VLOOKUP(B422,'[1]4. Skyward Matched'!$A$2:$K$3181,4,FALSE)</f>
        <v>FOOD</v>
      </c>
      <c r="H422" s="33"/>
      <c r="I422" s="8">
        <v>1446.8</v>
      </c>
      <c r="J422" s="35"/>
      <c r="K422"/>
      <c r="L422"/>
      <c r="M422"/>
    </row>
    <row r="423" spans="1:13" s="2" customFormat="1" ht="15.75" x14ac:dyDescent="0.25">
      <c r="A423" s="33"/>
      <c r="B423" s="30">
        <v>181148</v>
      </c>
      <c r="C423" s="33"/>
      <c r="D423" s="32">
        <f>VLOOKUP(B423,'[1]4. Skyward Matched'!$A$2:$L$3181,10,FALSE)</f>
        <v>44377</v>
      </c>
      <c r="E423" s="33"/>
      <c r="F423" s="34" t="str">
        <f>VLOOKUP(B423,'[1]4. Skyward Matched'!$A$2:$K$3181,6,FALSE)</f>
        <v>SHOPPAS MATERIAL HANDLING</v>
      </c>
      <c r="G423" s="34" t="str">
        <f>VLOOKUP(B423,'[1]4. Skyward Matched'!$A$2:$K$3181,4,FALSE)</f>
        <v>CONTRACTED SERVICES</v>
      </c>
      <c r="H423" s="33"/>
      <c r="I423" s="8">
        <v>514.43000000000006</v>
      </c>
      <c r="J423" s="35"/>
      <c r="K423"/>
      <c r="L423"/>
      <c r="M423"/>
    </row>
    <row r="424" spans="1:13" s="2" customFormat="1" ht="15.75" x14ac:dyDescent="0.25">
      <c r="A424" s="33"/>
      <c r="B424" s="30">
        <v>181149</v>
      </c>
      <c r="C424" s="33"/>
      <c r="D424" s="32">
        <f>VLOOKUP(B424,'[1]4. Skyward Matched'!$A$2:$L$3181,10,FALSE)</f>
        <v>44377</v>
      </c>
      <c r="E424" s="33"/>
      <c r="F424" s="34" t="str">
        <f>VLOOKUP(B424,'[1]4. Skyward Matched'!$A$2:$K$3181,6,FALSE)</f>
        <v>STROZ, JULIE</v>
      </c>
      <c r="G424" s="34" t="str">
        <f>VLOOKUP(B424,'[1]4. Skyward Matched'!$A$2:$K$3181,4,FALSE)</f>
        <v>OTHER SUPPLIES</v>
      </c>
      <c r="H424" s="33"/>
      <c r="I424" s="8">
        <v>29.7</v>
      </c>
      <c r="J424" s="35"/>
      <c r="K424"/>
      <c r="L424"/>
      <c r="M424"/>
    </row>
    <row r="425" spans="1:13" s="2" customFormat="1" ht="15.75" x14ac:dyDescent="0.25">
      <c r="A425" s="33"/>
      <c r="B425" s="30">
        <v>202002821</v>
      </c>
      <c r="C425" s="33"/>
      <c r="D425" s="32">
        <f>VLOOKUP(B425,'[1]4. Skyward Matched'!$A$2:$L$3181,10,FALSE)</f>
        <v>44358</v>
      </c>
      <c r="E425" s="33"/>
      <c r="F425" s="34" t="str">
        <f>VLOOKUP(B425,'[1]4. Skyward Matched'!$A$2:$K$3181,6,FALSE)</f>
        <v>AT&amp;T</v>
      </c>
      <c r="G425" s="34" t="str">
        <f>VLOOKUP(B425,'[1]4. Skyward Matched'!$A$2:$K$3181,4,FALSE)</f>
        <v>CONTRACTED SERVICES</v>
      </c>
      <c r="H425" s="33"/>
      <c r="I425" s="8">
        <v>653.04999999999995</v>
      </c>
      <c r="J425" s="35"/>
      <c r="K425"/>
      <c r="L425"/>
      <c r="M425"/>
    </row>
    <row r="426" spans="1:13" s="2" customFormat="1" ht="15.75" x14ac:dyDescent="0.25">
      <c r="A426" s="33"/>
      <c r="B426" s="30">
        <v>202101509</v>
      </c>
      <c r="C426" s="33"/>
      <c r="D426" s="32">
        <f>VLOOKUP(B426,'[1]4. Skyward Matched'!$A$2:$L$3181,10,FALSE)</f>
        <v>44348</v>
      </c>
      <c r="E426" s="33"/>
      <c r="F426" s="34" t="str">
        <f>VLOOKUP(B426,'[1]4. Skyward Matched'!$A$2:$K$3181,6,FALSE)</f>
        <v>OFFICE DEPOT INC</v>
      </c>
      <c r="G426" s="34" t="str">
        <f>VLOOKUP(B426,'[1]4. Skyward Matched'!$A$2:$K$3181,4,FALSE)</f>
        <v>OTHER SUPPLIES</v>
      </c>
      <c r="H426" s="33"/>
      <c r="I426" s="8">
        <v>4029.5</v>
      </c>
      <c r="J426" s="35"/>
      <c r="K426"/>
      <c r="L426"/>
      <c r="M426"/>
    </row>
    <row r="427" spans="1:13" s="2" customFormat="1" ht="15.75" x14ac:dyDescent="0.25">
      <c r="A427" s="33"/>
      <c r="B427" s="30">
        <v>202101530</v>
      </c>
      <c r="C427" s="33"/>
      <c r="D427" s="32">
        <f>VLOOKUP(B427,'[1]4. Skyward Matched'!$A$2:$L$3181,10,FALSE)</f>
        <v>44351</v>
      </c>
      <c r="E427" s="33"/>
      <c r="F427" s="34" t="str">
        <f>VLOOKUP(B427,'[1]4. Skyward Matched'!$A$2:$K$3181,6,FALSE)</f>
        <v>GLOBAL PERSONNEL INC</v>
      </c>
      <c r="G427" s="34" t="str">
        <f>VLOOKUP(B427,'[1]4. Skyward Matched'!$A$2:$K$3181,4,FALSE)</f>
        <v>CONTRACTED SERVICES</v>
      </c>
      <c r="H427" s="33"/>
      <c r="I427" s="8">
        <v>2225.85</v>
      </c>
      <c r="J427" s="35"/>
      <c r="K427"/>
      <c r="L427"/>
      <c r="M427"/>
    </row>
    <row r="428" spans="1:13" s="2" customFormat="1" ht="15.75" x14ac:dyDescent="0.25">
      <c r="A428" s="33"/>
      <c r="B428" s="30">
        <v>202101575</v>
      </c>
      <c r="C428" s="33"/>
      <c r="D428" s="32">
        <f>VLOOKUP(B428,'[1]4. Skyward Matched'!$A$2:$L$3181,10,FALSE)</f>
        <v>44357</v>
      </c>
      <c r="E428" s="33"/>
      <c r="F428" s="34" t="str">
        <f>VLOOKUP(B428,'[1]4. Skyward Matched'!$A$2:$K$3181,6,FALSE)</f>
        <v>XEROX CORPORATION</v>
      </c>
      <c r="G428" s="34" t="str">
        <f>VLOOKUP(B428,'[1]4. Skyward Matched'!$A$2:$K$3181,4,FALSE)</f>
        <v>LEASE/RENTALS</v>
      </c>
      <c r="H428" s="33"/>
      <c r="I428" s="8">
        <v>189.12</v>
      </c>
      <c r="J428" s="35"/>
      <c r="K428"/>
      <c r="L428"/>
      <c r="M428"/>
    </row>
    <row r="429" spans="1:13" s="2" customFormat="1" ht="15.75" x14ac:dyDescent="0.25">
      <c r="A429" s="33"/>
      <c r="B429" s="30">
        <v>202101627</v>
      </c>
      <c r="C429" s="33"/>
      <c r="D429" s="32">
        <f>VLOOKUP(B429,'[1]4. Skyward Matched'!$A$2:$L$3181,10,FALSE)</f>
        <v>44371</v>
      </c>
      <c r="E429" s="33"/>
      <c r="F429" s="34" t="str">
        <f>VLOOKUP(B429,'[1]4. Skyward Matched'!$A$2:$K$3181,6,FALSE)</f>
        <v>GLOBAL PERSONNEL INC</v>
      </c>
      <c r="G429" s="34" t="str">
        <f>VLOOKUP(B429,'[1]4. Skyward Matched'!$A$2:$K$3181,4,FALSE)</f>
        <v>CONTRACTED SERVICES</v>
      </c>
      <c r="H429" s="33"/>
      <c r="I429" s="8">
        <v>1214.0999999999999</v>
      </c>
      <c r="J429" s="35"/>
      <c r="K429"/>
      <c r="L429"/>
      <c r="M429"/>
    </row>
    <row r="430" spans="1:13" s="2" customFormat="1" ht="15.75" x14ac:dyDescent="0.25">
      <c r="A430" s="33"/>
      <c r="B430" s="30">
        <v>202101628</v>
      </c>
      <c r="C430" s="33"/>
      <c r="D430" s="32">
        <f>VLOOKUP(B430,'[1]4. Skyward Matched'!$A$2:$L$3181,10,FALSE)</f>
        <v>44371</v>
      </c>
      <c r="E430" s="33"/>
      <c r="F430" s="34" t="str">
        <f>VLOOKUP(B430,'[1]4. Skyward Matched'!$A$2:$K$3181,6,FALSE)</f>
        <v>OFFICE DEPOT INC</v>
      </c>
      <c r="G430" s="34" t="str">
        <f>VLOOKUP(B430,'[1]4. Skyward Matched'!$A$2:$K$3181,4,FALSE)</f>
        <v>OTHER SUPPLIES</v>
      </c>
      <c r="H430" s="33"/>
      <c r="I430" s="8">
        <v>913.93000000000006</v>
      </c>
      <c r="J430" s="35"/>
      <c r="K430"/>
      <c r="L430"/>
      <c r="M430"/>
    </row>
    <row r="431" spans="1:13" s="2" customFormat="1" ht="15.75" x14ac:dyDescent="0.25">
      <c r="A431" s="33"/>
      <c r="B431" s="30">
        <v>202101659</v>
      </c>
      <c r="C431" s="33"/>
      <c r="D431" s="32">
        <f>VLOOKUP(B431,'[1]4. Skyward Matched'!$A$2:$L$3181,10,FALSE)</f>
        <v>44377</v>
      </c>
      <c r="E431" s="33"/>
      <c r="F431" s="34" t="str">
        <f>VLOOKUP(B431,'[1]4. Skyward Matched'!$A$2:$K$3181,6,FALSE)</f>
        <v>GLOBAL PERSONNEL INC</v>
      </c>
      <c r="G431" s="34" t="str">
        <f>VLOOKUP(B431,'[1]4. Skyward Matched'!$A$2:$K$3181,4,FALSE)</f>
        <v>CONTRACTED SERVICES</v>
      </c>
      <c r="H431" s="33"/>
      <c r="I431" s="8">
        <v>1278</v>
      </c>
      <c r="J431" s="35"/>
      <c r="K431"/>
      <c r="L431"/>
      <c r="M431"/>
    </row>
    <row r="432" spans="1:13" s="2" customFormat="1" ht="16.5" thickBot="1" x14ac:dyDescent="0.3">
      <c r="A432" s="33"/>
      <c r="B432"/>
      <c r="C432"/>
      <c r="D432" s="32"/>
      <c r="E432" s="33"/>
      <c r="F432" s="34"/>
      <c r="G432" s="34"/>
      <c r="H432" s="36" t="s">
        <v>11</v>
      </c>
      <c r="I432" s="10">
        <f>SUM(I397:I431)</f>
        <v>324471.9800000001</v>
      </c>
      <c r="J432" s="37"/>
      <c r="K432"/>
      <c r="L432"/>
      <c r="M432"/>
    </row>
    <row r="433" spans="1:13" s="2" customFormat="1" ht="12" customHeight="1" thickTop="1" x14ac:dyDescent="0.25">
      <c r="A433" s="33"/>
      <c r="B433"/>
      <c r="C433"/>
      <c r="D433" s="32"/>
      <c r="E433" s="33"/>
      <c r="F433" s="34"/>
      <c r="G433" s="34"/>
      <c r="H433" s="33"/>
      <c r="I433" s="12"/>
      <c r="J433" s="12"/>
      <c r="K433"/>
      <c r="L433"/>
      <c r="M433"/>
    </row>
    <row r="434" spans="1:13" s="2" customFormat="1" ht="15.75" x14ac:dyDescent="0.25">
      <c r="A434" s="28" t="s">
        <v>12</v>
      </c>
      <c r="B434"/>
      <c r="C434"/>
      <c r="D434" s="32"/>
      <c r="E434" s="33"/>
      <c r="F434" s="34"/>
      <c r="G434" s="34"/>
      <c r="H434" s="33"/>
      <c r="I434" s="12"/>
      <c r="J434" s="12"/>
      <c r="K434"/>
      <c r="L434"/>
      <c r="M434"/>
    </row>
    <row r="435" spans="1:13" s="2" customFormat="1" ht="15.75" x14ac:dyDescent="0.25">
      <c r="A435" s="28"/>
      <c r="B435" s="30">
        <v>193076</v>
      </c>
      <c r="C435" s="33"/>
      <c r="D435" s="32">
        <f>VLOOKUP(B435,'[1]4. Skyward Matched'!$A$2:$L$3181,10,FALSE)</f>
        <v>44350</v>
      </c>
      <c r="E435" s="33"/>
      <c r="F435" s="34" t="str">
        <f>VLOOKUP(B435,'[1]4. Skyward Matched'!$A$2:$K$3181,6,FALSE)</f>
        <v>NIMBUS DRINKING WATER SYSTEMS</v>
      </c>
      <c r="G435" s="34" t="str">
        <f>VLOOKUP(B435,'[1]4. Skyward Matched'!$A$2:$K$3181,4,FALSE)</f>
        <v>LEASE/RENTALS</v>
      </c>
      <c r="H435" s="33"/>
      <c r="I435" s="8">
        <v>25</v>
      </c>
      <c r="J435" s="12"/>
      <c r="K435"/>
      <c r="L435"/>
      <c r="M435"/>
    </row>
    <row r="436" spans="1:13" s="2" customFormat="1" ht="15.75" x14ac:dyDescent="0.25">
      <c r="A436" s="28"/>
      <c r="B436" s="30">
        <v>202101602</v>
      </c>
      <c r="C436" s="33"/>
      <c r="D436" s="32">
        <f>VLOOKUP(B436,'[1]4. Skyward Matched'!$A$2:$L$3181,10,FALSE)</f>
        <v>44371</v>
      </c>
      <c r="E436" s="33"/>
      <c r="F436" s="34" t="str">
        <f>VLOOKUP(B436,'[1]4. Skyward Matched'!$A$2:$K$3181,6,FALSE)</f>
        <v>LAKESHORE LEARNING MATERIALS</v>
      </c>
      <c r="G436" s="34" t="str">
        <f>VLOOKUP(B436,'[1]4. Skyward Matched'!$A$2:$K$3181,4,FALSE)</f>
        <v>FURNITURE &lt; $5,000</v>
      </c>
      <c r="H436" s="33"/>
      <c r="I436" s="8">
        <v>2826.7000000000007</v>
      </c>
      <c r="J436" s="12"/>
      <c r="K436"/>
      <c r="L436"/>
      <c r="M436"/>
    </row>
    <row r="437" spans="1:13" s="2" customFormat="1" ht="16.5" thickBot="1" x14ac:dyDescent="0.3">
      <c r="A437" s="33"/>
      <c r="B437"/>
      <c r="C437"/>
      <c r="D437" s="32"/>
      <c r="E437" s="33"/>
      <c r="F437" s="34"/>
      <c r="G437" s="34"/>
      <c r="H437" s="36" t="s">
        <v>13</v>
      </c>
      <c r="I437" s="10">
        <f>SUM(I435:I436)</f>
        <v>2851.7000000000007</v>
      </c>
      <c r="J437" s="12"/>
      <c r="K437"/>
      <c r="L437"/>
      <c r="M437"/>
    </row>
    <row r="438" spans="1:13" s="2" customFormat="1" ht="12.75" customHeight="1" thickTop="1" x14ac:dyDescent="0.25">
      <c r="A438" s="33"/>
      <c r="B438"/>
      <c r="C438"/>
      <c r="D438" s="32"/>
      <c r="E438" s="33"/>
      <c r="F438" s="34"/>
      <c r="G438" s="34"/>
      <c r="H438" s="36"/>
      <c r="I438" s="11"/>
      <c r="J438" s="12"/>
      <c r="K438"/>
      <c r="L438"/>
      <c r="M438"/>
    </row>
    <row r="439" spans="1:13" s="2" customFormat="1" ht="15.75" x14ac:dyDescent="0.25">
      <c r="A439" s="28" t="s">
        <v>14</v>
      </c>
      <c r="B439"/>
      <c r="C439"/>
      <c r="D439" s="32"/>
      <c r="E439" s="33"/>
      <c r="F439" s="34"/>
      <c r="G439" s="34"/>
      <c r="H439" s="33"/>
      <c r="J439" s="12"/>
      <c r="K439"/>
      <c r="L439"/>
      <c r="M439"/>
    </row>
    <row r="440" spans="1:13" s="2" customFormat="1" ht="15.75" x14ac:dyDescent="0.25">
      <c r="A440" s="33"/>
      <c r="B440" s="30">
        <v>202101528</v>
      </c>
      <c r="C440" s="33"/>
      <c r="D440" s="32">
        <f>VLOOKUP(B440,'[1]4. Skyward Matched'!$A$2:$L$3181,10,FALSE)</f>
        <v>44351</v>
      </c>
      <c r="E440" s="33"/>
      <c r="F440" s="34" t="str">
        <f>VLOOKUP(B440,'[1]4. Skyward Matched'!$A$2:$K$3181,6,FALSE)</f>
        <v>ADVANTAGE USAA INC</v>
      </c>
      <c r="G440" s="34" t="str">
        <f>VLOOKUP(B440,'[1]4. Skyward Matched'!$A$2:$K$3181,4,FALSE)</f>
        <v>BLDG. CONSTR, IMPRVMNTS</v>
      </c>
      <c r="H440" s="33"/>
      <c r="I440" s="9">
        <v>148456.5</v>
      </c>
      <c r="J440" s="12"/>
      <c r="K440"/>
      <c r="L440"/>
      <c r="M440"/>
    </row>
    <row r="441" spans="1:13" s="2" customFormat="1" ht="15.75" x14ac:dyDescent="0.25">
      <c r="A441" s="33"/>
      <c r="B441" s="30">
        <v>202101529</v>
      </c>
      <c r="C441" s="33"/>
      <c r="D441" s="32">
        <f>VLOOKUP(B441,'[1]4. Skyward Matched'!$A$2:$L$3181,10,FALSE)</f>
        <v>44351</v>
      </c>
      <c r="E441" s="33"/>
      <c r="F441" s="34" t="str">
        <f>VLOOKUP(B441,'[1]4. Skyward Matched'!$A$2:$K$3181,6,FALSE)</f>
        <v>CS ADVANTAGE USAA INC</v>
      </c>
      <c r="G441" s="34" t="str">
        <f>VLOOKUP(B441,'[1]4. Skyward Matched'!$A$2:$K$3181,4,FALSE)</f>
        <v>BLDG. CONSTR, IMPRVMNTS</v>
      </c>
      <c r="H441" s="33"/>
      <c r="I441" s="9">
        <v>223055.25</v>
      </c>
      <c r="J441" s="12"/>
      <c r="K441"/>
      <c r="L441"/>
      <c r="M441"/>
    </row>
    <row r="442" spans="1:13" s="2" customFormat="1" ht="16.5" thickBot="1" x14ac:dyDescent="0.3">
      <c r="A442" s="33"/>
      <c r="B442"/>
      <c r="C442"/>
      <c r="D442" s="32"/>
      <c r="E442" s="33"/>
      <c r="F442" s="34"/>
      <c r="G442" s="34"/>
      <c r="H442" s="36" t="s">
        <v>15</v>
      </c>
      <c r="I442" s="10">
        <f>SUM(I440:I441)</f>
        <v>371511.75</v>
      </c>
      <c r="J442" s="12"/>
      <c r="K442"/>
      <c r="L442"/>
      <c r="M442"/>
    </row>
    <row r="443" spans="1:13" s="2" customFormat="1" ht="16.5" thickTop="1" x14ac:dyDescent="0.25">
      <c r="A443" s="28" t="s">
        <v>16</v>
      </c>
      <c r="B443"/>
      <c r="C443"/>
      <c r="D443" s="32"/>
      <c r="E443" s="33"/>
      <c r="F443" s="34"/>
      <c r="G443" s="34"/>
      <c r="H443" s="33"/>
      <c r="I443" s="12"/>
      <c r="J443" s="12"/>
      <c r="K443"/>
      <c r="L443"/>
      <c r="M443"/>
    </row>
    <row r="444" spans="1:13" s="2" customFormat="1" ht="15.75" x14ac:dyDescent="0.25">
      <c r="A444" s="28"/>
      <c r="B444" s="30">
        <v>25</v>
      </c>
      <c r="C444" s="33"/>
      <c r="D444" s="32">
        <f>VLOOKUP(B444,'[1]4. Skyward Matched'!$A$2:$L$3181,10,FALSE)</f>
        <v>44377</v>
      </c>
      <c r="E444" s="33"/>
      <c r="F444" s="34" t="str">
        <f>VLOOKUP(B444,'[1]4. Skyward Matched'!$A$2:$K$3181,6,FALSE)</f>
        <v>HILLTOP SECURITIES ASSET MANAGEMENT LLC</v>
      </c>
      <c r="G444" s="34" t="str">
        <f>VLOOKUP(B444,'[1]4. Skyward Matched'!$A$2:$K$3181,4,FALSE)</f>
        <v>OTHER DEBT SERVICES</v>
      </c>
      <c r="H444" s="33"/>
      <c r="I444" s="9">
        <v>1375</v>
      </c>
      <c r="J444" s="12"/>
      <c r="K444"/>
      <c r="L444"/>
      <c r="M444"/>
    </row>
    <row r="445" spans="1:13" s="2" customFormat="1" ht="15.75" x14ac:dyDescent="0.25">
      <c r="A445" s="28"/>
      <c r="B445" s="30">
        <v>26</v>
      </c>
      <c r="C445" s="33"/>
      <c r="D445" s="32">
        <f>VLOOKUP(B445,'[1]4. Skyward Matched'!$A$2:$L$3181,10,FALSE)</f>
        <v>44377</v>
      </c>
      <c r="E445" s="33"/>
      <c r="F445" s="34" t="str">
        <f>VLOOKUP(B445,'[1]4. Skyward Matched'!$A$2:$K$3181,6,FALSE)</f>
        <v>US BANK CM-9690</v>
      </c>
      <c r="G445" s="34" t="str">
        <f>VLOOKUP(B445,'[1]4. Skyward Matched'!$A$2:$K$3181,4,FALSE)</f>
        <v>OTHER DEBT SERVICES</v>
      </c>
      <c r="H445" s="33"/>
      <c r="I445" s="9">
        <v>400</v>
      </c>
      <c r="J445" s="12"/>
      <c r="K445"/>
      <c r="L445"/>
      <c r="M445"/>
    </row>
    <row r="446" spans="1:13" s="2" customFormat="1" ht="16.5" thickBot="1" x14ac:dyDescent="0.3">
      <c r="A446" s="33"/>
      <c r="B446"/>
      <c r="C446"/>
      <c r="D446" s="32"/>
      <c r="E446" s="33"/>
      <c r="F446" s="34"/>
      <c r="G446" s="34"/>
      <c r="H446" s="36" t="s">
        <v>17</v>
      </c>
      <c r="I446" s="10">
        <f>SUM(I444:I445)</f>
        <v>1775</v>
      </c>
      <c r="J446" s="12"/>
      <c r="K446"/>
      <c r="L446"/>
      <c r="M446"/>
    </row>
    <row r="447" spans="1:13" s="2" customFormat="1" ht="16.5" thickTop="1" x14ac:dyDescent="0.25">
      <c r="A447" s="28" t="s">
        <v>18</v>
      </c>
      <c r="B447"/>
      <c r="C447"/>
      <c r="D447" s="32"/>
      <c r="E447" s="33"/>
      <c r="F447" s="34"/>
      <c r="G447" s="34"/>
      <c r="H447" s="33"/>
      <c r="I447" s="12"/>
      <c r="J447" s="12"/>
      <c r="K447"/>
      <c r="L447"/>
      <c r="M447"/>
    </row>
    <row r="448" spans="1:13" s="2" customFormat="1" ht="15.75" x14ac:dyDescent="0.25">
      <c r="A448" s="28"/>
      <c r="B448" s="30">
        <v>193053</v>
      </c>
      <c r="C448" s="33"/>
      <c r="D448" s="32">
        <f>VLOOKUP(B448,'[1]4. Skyward Matched'!$A$2:$L$3181,10,FALSE)</f>
        <v>44350</v>
      </c>
      <c r="E448" s="33"/>
      <c r="F448" s="34" t="str">
        <f>VLOOKUP(B448,'[1]4. Skyward Matched'!$A$2:$K$3181,6,FALSE)</f>
        <v>CDW GOVERNMENT LLC</v>
      </c>
      <c r="G448" s="34" t="str">
        <f>VLOOKUP(B448,'[1]4. Skyward Matched'!$A$2:$K$3181,4,FALSE)</f>
        <v>OTHER SUPPLIES</v>
      </c>
      <c r="H448" s="33"/>
      <c r="I448" s="9">
        <v>184.29</v>
      </c>
      <c r="J448" s="12"/>
      <c r="K448"/>
      <c r="L448"/>
      <c r="M448"/>
    </row>
    <row r="449" spans="1:13" s="2" customFormat="1" ht="15.75" x14ac:dyDescent="0.25">
      <c r="A449" s="28"/>
      <c r="B449" s="30">
        <v>193327</v>
      </c>
      <c r="C449" s="33"/>
      <c r="D449" s="32">
        <f>VLOOKUP(B449,'[1]4. Skyward Matched'!$A$2:$L$3181,10,FALSE)</f>
        <v>44377</v>
      </c>
      <c r="E449" s="33"/>
      <c r="F449" s="34" t="str">
        <f>VLOOKUP(B449,'[1]4. Skyward Matched'!$A$2:$K$3181,6,FALSE)</f>
        <v>GRAPHIC EQUIPMENT SUPPLY</v>
      </c>
      <c r="G449" s="34" t="str">
        <f>VLOOKUP(B449,'[1]4. Skyward Matched'!$A$2:$K$3181,4,FALSE)</f>
        <v>OTHER SUPPLIES</v>
      </c>
      <c r="H449" s="33"/>
      <c r="I449" s="9">
        <v>103.92</v>
      </c>
      <c r="J449" s="12"/>
      <c r="K449"/>
      <c r="L449"/>
      <c r="M449"/>
    </row>
    <row r="450" spans="1:13" s="2" customFormat="1" ht="15.75" x14ac:dyDescent="0.25">
      <c r="A450" s="28"/>
      <c r="B450" s="30">
        <v>193342</v>
      </c>
      <c r="C450" s="33"/>
      <c r="D450" s="32">
        <f>VLOOKUP(B450,'[1]4. Skyward Matched'!$A$2:$L$3181,10,FALSE)</f>
        <v>44377</v>
      </c>
      <c r="E450" s="33"/>
      <c r="F450" s="34" t="str">
        <f>VLOOKUP(B450,'[1]4. Skyward Matched'!$A$2:$K$3181,6,FALSE)</f>
        <v>RECORDS CONSULTANTS INC</v>
      </c>
      <c r="G450" s="34" t="str">
        <f>VLOOKUP(B450,'[1]4. Skyward Matched'!$A$2:$K$3181,4,FALSE)</f>
        <v>CONTRACTED SERVICES</v>
      </c>
      <c r="H450" s="33"/>
      <c r="I450" s="9">
        <v>17500</v>
      </c>
      <c r="J450" s="12"/>
      <c r="K450"/>
      <c r="L450"/>
      <c r="M450"/>
    </row>
    <row r="451" spans="1:13" s="2" customFormat="1" ht="15.75" x14ac:dyDescent="0.25">
      <c r="A451" s="28"/>
      <c r="B451" s="30">
        <v>202101573</v>
      </c>
      <c r="C451" s="33"/>
      <c r="D451" s="32">
        <f>VLOOKUP(B451,'[1]4. Skyward Matched'!$A$2:$L$3181,10,FALSE)</f>
        <v>44357</v>
      </c>
      <c r="E451" s="33"/>
      <c r="F451" s="34" t="str">
        <f>VLOOKUP(B451,'[1]4. Skyward Matched'!$A$2:$K$3181,6,FALSE)</f>
        <v>XEROX CORPORATION</v>
      </c>
      <c r="G451" s="34" t="str">
        <f>VLOOKUP(B451,'[1]4. Skyward Matched'!$A$2:$K$3181,4,FALSE)</f>
        <v>LEASE/RENTALS</v>
      </c>
      <c r="H451" s="33"/>
      <c r="I451" s="9">
        <v>5548.98</v>
      </c>
      <c r="J451" s="12"/>
      <c r="K451"/>
      <c r="L451"/>
      <c r="M451"/>
    </row>
    <row r="452" spans="1:13" s="2" customFormat="1" ht="15.75" x14ac:dyDescent="0.25">
      <c r="A452" s="28"/>
      <c r="B452" s="30">
        <v>202101626</v>
      </c>
      <c r="C452" s="33"/>
      <c r="D452" s="32">
        <f>VLOOKUP(B452,'[1]4. Skyward Matched'!$A$2:$L$3181,10,FALSE)</f>
        <v>44371</v>
      </c>
      <c r="E452" s="33"/>
      <c r="F452" s="34" t="str">
        <f>VLOOKUP(B452,'[1]4. Skyward Matched'!$A$2:$K$3181,6,FALSE)</f>
        <v>XEROX CORPORATION</v>
      </c>
      <c r="G452" s="34" t="str">
        <f>VLOOKUP(B452,'[1]4. Skyward Matched'!$A$2:$K$3181,4,FALSE)</f>
        <v>LEASE/RENTALS</v>
      </c>
      <c r="H452" s="33"/>
      <c r="I452" s="9">
        <v>9643.27</v>
      </c>
      <c r="J452" s="12"/>
      <c r="K452"/>
      <c r="L452"/>
      <c r="M452"/>
    </row>
    <row r="453" spans="1:13" s="2" customFormat="1" ht="16.5" thickBot="1" x14ac:dyDescent="0.3">
      <c r="A453" s="33"/>
      <c r="B453"/>
      <c r="C453"/>
      <c r="D453" s="32"/>
      <c r="E453" s="33"/>
      <c r="F453" s="34"/>
      <c r="G453" s="34"/>
      <c r="H453" s="36" t="s">
        <v>19</v>
      </c>
      <c r="I453" s="10">
        <f>SUM(I448:I452)</f>
        <v>32980.46</v>
      </c>
      <c r="J453" s="12"/>
      <c r="K453"/>
      <c r="L453"/>
      <c r="M453"/>
    </row>
    <row r="454" spans="1:13" s="2" customFormat="1" ht="12" customHeight="1" thickTop="1" x14ac:dyDescent="0.25">
      <c r="A454" s="33"/>
      <c r="B454"/>
      <c r="C454"/>
      <c r="D454" s="32"/>
      <c r="E454" s="33"/>
      <c r="F454" s="34"/>
      <c r="G454" s="34"/>
      <c r="H454" s="33"/>
      <c r="I454" s="12"/>
      <c r="J454" s="12"/>
      <c r="K454"/>
      <c r="L454"/>
      <c r="M454"/>
    </row>
    <row r="455" spans="1:13" s="2" customFormat="1" ht="15.75" x14ac:dyDescent="0.25">
      <c r="A455" s="28" t="s">
        <v>20</v>
      </c>
      <c r="B455"/>
      <c r="C455"/>
      <c r="D455" s="32"/>
      <c r="E455" s="33"/>
      <c r="F455" s="34"/>
      <c r="G455" s="34"/>
      <c r="H455" s="33"/>
      <c r="I455" s="12"/>
      <c r="J455" s="12"/>
      <c r="K455"/>
      <c r="L455"/>
      <c r="M455"/>
    </row>
    <row r="456" spans="1:13" s="2" customFormat="1" ht="15.75" x14ac:dyDescent="0.25">
      <c r="A456" s="28"/>
      <c r="B456" s="30">
        <v>355</v>
      </c>
      <c r="C456" s="33"/>
      <c r="D456" s="32">
        <f>VLOOKUP(B456,'[1]4. Skyward Matched'!$A$2:$L$3181,10,FALSE)</f>
        <v>44357</v>
      </c>
      <c r="E456" s="33"/>
      <c r="F456" s="34" t="str">
        <f>VLOOKUP(B456,'[1]4. Skyward Matched'!$A$2:$K$3181,6,FALSE)</f>
        <v>MHBT A MARSH &amp; MCLENNAN AGENCY LLC CO</v>
      </c>
      <c r="G456" s="34" t="str">
        <f>VLOOKUP(B456,'[1]4. Skyward Matched'!$A$2:$K$3181,4,FALSE)</f>
        <v>CONTRACTED SERVICES</v>
      </c>
      <c r="H456" s="33"/>
      <c r="I456" s="9">
        <v>12500</v>
      </c>
      <c r="J456" s="12"/>
      <c r="K456"/>
      <c r="L456"/>
      <c r="M456"/>
    </row>
    <row r="457" spans="1:13" s="2" customFormat="1" ht="15.75" x14ac:dyDescent="0.25">
      <c r="A457" s="33"/>
      <c r="B457" s="30">
        <v>356</v>
      </c>
      <c r="C457" s="33"/>
      <c r="D457" s="32">
        <f>VLOOKUP(B457,'[1]4. Skyward Matched'!$A$2:$L$3181,10,FALSE)</f>
        <v>44377</v>
      </c>
      <c r="E457" s="33"/>
      <c r="F457" s="34" t="str">
        <f>VLOOKUP(B457,'[1]4. Skyward Matched'!$A$2:$K$3181,6,FALSE)</f>
        <v>IAWELLNESS LLC</v>
      </c>
      <c r="G457" s="34" t="str">
        <f>VLOOKUP(B457,'[1]4. Skyward Matched'!$A$2:$K$3181,4,FALSE)</f>
        <v>CONTRACTED SERVICES</v>
      </c>
      <c r="H457" s="33"/>
      <c r="I457" s="9">
        <v>6810</v>
      </c>
      <c r="J457" s="35"/>
      <c r="K457"/>
      <c r="L457"/>
      <c r="M457"/>
    </row>
    <row r="458" spans="1:13" s="2" customFormat="1" ht="15.75" x14ac:dyDescent="0.25">
      <c r="A458" s="33"/>
      <c r="B458" s="30">
        <v>357</v>
      </c>
      <c r="C458" s="33"/>
      <c r="D458" s="32">
        <f>VLOOKUP(B458,'[1]4. Skyward Matched'!$A$2:$L$3181,10,FALSE)</f>
        <v>44377</v>
      </c>
      <c r="E458" s="33"/>
      <c r="F458" s="34" t="str">
        <f>VLOOKUP(B458,'[1]4. Skyward Matched'!$A$2:$K$3181,6,FALSE)</f>
        <v>STEALTH PARTNER GROUP</v>
      </c>
      <c r="G458" s="34" t="str">
        <f>VLOOKUP(B458,'[1]4. Skyward Matched'!$A$2:$K$3181,4,FALSE)</f>
        <v>DEFERRED EXPENDITURES</v>
      </c>
      <c r="H458" s="33"/>
      <c r="I458" s="9">
        <v>98850.11</v>
      </c>
      <c r="J458" s="35"/>
      <c r="K458"/>
      <c r="L458"/>
      <c r="M458"/>
    </row>
    <row r="459" spans="1:13" s="2" customFormat="1" ht="15.75" x14ac:dyDescent="0.25">
      <c r="A459" s="33"/>
      <c r="B459" s="30">
        <v>202002811</v>
      </c>
      <c r="C459" s="33"/>
      <c r="D459" s="32">
        <f>VLOOKUP(B459,'[1]4. Skyward Matched'!$A$2:$L$3181,10,FALSE)</f>
        <v>44358</v>
      </c>
      <c r="E459" s="33"/>
      <c r="F459" s="34" t="str">
        <f>VLOOKUP(B459,'[1]4. Skyward Matched'!$A$2:$K$3181,6,FALSE)</f>
        <v>BLUE CROSS BLUE SHIELD OF TEXAS</v>
      </c>
      <c r="G459" s="34" t="str">
        <f>VLOOKUP(B459,'[1]4. Skyward Matched'!$A$2:$K$3181,4,FALSE)</f>
        <v>MEDICAL/DENTAL/RX CLAIMS</v>
      </c>
      <c r="H459" s="33"/>
      <c r="I459" s="9">
        <v>391401.84</v>
      </c>
      <c r="J459" s="35"/>
      <c r="K459"/>
      <c r="L459"/>
      <c r="M459"/>
    </row>
    <row r="460" spans="1:13" s="2" customFormat="1" ht="15.75" x14ac:dyDescent="0.25">
      <c r="A460" s="33"/>
      <c r="B460" s="30">
        <v>202002812</v>
      </c>
      <c r="C460" s="33"/>
      <c r="D460" s="32">
        <f>VLOOKUP(B460,'[1]4. Skyward Matched'!$A$2:$L$3181,10,FALSE)</f>
        <v>44349</v>
      </c>
      <c r="E460" s="33"/>
      <c r="F460" s="34" t="str">
        <f>VLOOKUP(B460,'[1]4. Skyward Matched'!$A$2:$K$3181,6,FALSE)</f>
        <v>BLUE CROSS BLUE SHIELD OF TEXAS</v>
      </c>
      <c r="G460" s="34" t="str">
        <f>VLOOKUP(B460,'[1]4. Skyward Matched'!$A$2:$K$3181,4,FALSE)</f>
        <v>MEDICAL/DENTAL/RX CLAIMS</v>
      </c>
      <c r="H460" s="33"/>
      <c r="I460" s="9">
        <v>779608.99</v>
      </c>
      <c r="J460" s="35"/>
      <c r="K460"/>
      <c r="L460"/>
      <c r="M460"/>
    </row>
    <row r="461" spans="1:13" s="2" customFormat="1" ht="15.75" x14ac:dyDescent="0.25">
      <c r="A461" s="33"/>
      <c r="B461" s="30">
        <v>202002813</v>
      </c>
      <c r="C461" s="33"/>
      <c r="D461" s="32">
        <f>VLOOKUP(B461,'[1]4. Skyward Matched'!$A$2:$L$3181,10,FALSE)</f>
        <v>44351</v>
      </c>
      <c r="E461" s="33"/>
      <c r="F461" s="34" t="str">
        <f>VLOOKUP(B461,'[1]4. Skyward Matched'!$A$2:$K$3181,6,FALSE)</f>
        <v>BLUE CROSS BLUE SHIELD OF TEXAS</v>
      </c>
      <c r="G461" s="34" t="str">
        <f>VLOOKUP(B461,'[1]4. Skyward Matched'!$A$2:$K$3181,4,FALSE)</f>
        <v>MEDICAL/DENTAL/RX CLAIMS</v>
      </c>
      <c r="H461" s="33"/>
      <c r="I461" s="9">
        <v>287325.40000000002</v>
      </c>
      <c r="J461" s="35"/>
      <c r="K461"/>
      <c r="L461"/>
      <c r="M461"/>
    </row>
    <row r="462" spans="1:13" s="2" customFormat="1" ht="15.75" x14ac:dyDescent="0.25">
      <c r="A462" s="33"/>
      <c r="B462" s="30">
        <v>202002814</v>
      </c>
      <c r="C462" s="33"/>
      <c r="D462" s="32">
        <f>VLOOKUP(B462,'[1]4. Skyward Matched'!$A$2:$L$3181,10,FALSE)</f>
        <v>44365</v>
      </c>
      <c r="E462" s="33"/>
      <c r="F462" s="34" t="str">
        <f>VLOOKUP(B462,'[1]4. Skyward Matched'!$A$2:$K$3181,6,FALSE)</f>
        <v>BLUE CROSS BLUE SHIELD OF TEXAS</v>
      </c>
      <c r="G462" s="34" t="str">
        <f>VLOOKUP(B462,'[1]4. Skyward Matched'!$A$2:$K$3181,4,FALSE)</f>
        <v>MEDICAL/DENTAL/RX CLAIMS</v>
      </c>
      <c r="H462" s="33"/>
      <c r="I462" s="9">
        <v>440369.37</v>
      </c>
      <c r="J462" s="35"/>
      <c r="K462"/>
      <c r="L462"/>
      <c r="M462"/>
    </row>
    <row r="463" spans="1:13" s="2" customFormat="1" ht="15.75" x14ac:dyDescent="0.25">
      <c r="A463" s="33"/>
      <c r="B463" s="30">
        <v>202002815</v>
      </c>
      <c r="C463" s="33"/>
      <c r="D463" s="32">
        <f>VLOOKUP(B463,'[1]4. Skyward Matched'!$A$2:$L$3181,10,FALSE)</f>
        <v>44372</v>
      </c>
      <c r="E463" s="33"/>
      <c r="F463" s="34" t="str">
        <f>VLOOKUP(B463,'[1]4. Skyward Matched'!$A$2:$K$3181,6,FALSE)</f>
        <v>BLUE CROSS BLUE SHIELD OF TEXAS</v>
      </c>
      <c r="G463" s="34" t="str">
        <f>VLOOKUP(B463,'[1]4. Skyward Matched'!$A$2:$K$3181,4,FALSE)</f>
        <v>MEDICAL/DENTAL/RX CLAIMS</v>
      </c>
      <c r="H463" s="33"/>
      <c r="I463" s="9">
        <v>442743.22</v>
      </c>
      <c r="J463" s="35"/>
      <c r="K463"/>
      <c r="L463"/>
      <c r="M463"/>
    </row>
    <row r="464" spans="1:13" s="2" customFormat="1" ht="15.75" x14ac:dyDescent="0.25">
      <c r="A464" s="33"/>
      <c r="B464" s="30">
        <v>202002816</v>
      </c>
      <c r="C464" s="33"/>
      <c r="D464" s="32">
        <f>VLOOKUP(B464,'[1]4. Skyward Matched'!$A$2:$L$3181,10,FALSE)</f>
        <v>44347</v>
      </c>
      <c r="E464" s="33"/>
      <c r="F464" s="34" t="str">
        <f>VLOOKUP(B464,'[1]4. Skyward Matched'!$A$2:$K$3181,6,FALSE)</f>
        <v>BLUE CROSS BLUE SHIELD OF TEXAS</v>
      </c>
      <c r="G464" s="34" t="str">
        <f>VLOOKUP(B464,'[1]4. Skyward Matched'!$A$2:$K$3181,4,FALSE)</f>
        <v>INSURANCE COSTS</v>
      </c>
      <c r="H464" s="33"/>
      <c r="I464" s="9">
        <v>33964.07</v>
      </c>
      <c r="J464" s="35"/>
      <c r="K464"/>
      <c r="L464"/>
      <c r="M464"/>
    </row>
    <row r="465" spans="1:13" s="2" customFormat="1" ht="15.75" x14ac:dyDescent="0.25">
      <c r="A465" s="33"/>
      <c r="B465" s="30">
        <v>202002817</v>
      </c>
      <c r="C465" s="33"/>
      <c r="D465" s="32">
        <f>VLOOKUP(B465,'[1]4. Skyward Matched'!$A$2:$L$3181,10,FALSE)</f>
        <v>44368</v>
      </c>
      <c r="E465" s="33"/>
      <c r="F465" s="34" t="str">
        <f>VLOOKUP(B465,'[1]4. Skyward Matched'!$A$2:$K$3181,6,FALSE)</f>
        <v>TASB RISK MANAGEMENT FUND</v>
      </c>
      <c r="G465" s="34" t="str">
        <f>VLOOKUP(B465,'[1]4. Skyward Matched'!$A$2:$K$3181,4,FALSE)</f>
        <v>MEDICAL/DENTAL/RX CLAIMS</v>
      </c>
      <c r="H465" s="33"/>
      <c r="I465" s="9">
        <v>28449.53</v>
      </c>
      <c r="J465" s="35"/>
      <c r="K465"/>
      <c r="L465"/>
      <c r="M465"/>
    </row>
    <row r="466" spans="1:13" s="2" customFormat="1" ht="16.5" thickBot="1" x14ac:dyDescent="0.3">
      <c r="A466" s="33"/>
      <c r="B466"/>
      <c r="C466"/>
      <c r="D466" s="32"/>
      <c r="E466" s="33"/>
      <c r="F466" s="34"/>
      <c r="G466" s="34"/>
      <c r="H466" s="36" t="s">
        <v>21</v>
      </c>
      <c r="I466" s="10">
        <f>SUM(I456:I465)</f>
        <v>2522022.5299999993</v>
      </c>
      <c r="K466"/>
      <c r="L466"/>
      <c r="M466"/>
    </row>
    <row r="467" spans="1:13" s="2" customFormat="1" ht="12.75" customHeight="1" thickTop="1" x14ac:dyDescent="0.25">
      <c r="A467" s="33"/>
      <c r="B467"/>
      <c r="C467"/>
      <c r="D467" s="32"/>
      <c r="E467" s="33"/>
      <c r="F467" s="34"/>
      <c r="G467" s="34"/>
      <c r="H467" s="33"/>
      <c r="I467" s="11"/>
      <c r="J467" s="11"/>
      <c r="K467"/>
      <c r="L467"/>
      <c r="M467"/>
    </row>
    <row r="468" spans="1:13" s="2" customFormat="1" ht="15.75" x14ac:dyDescent="0.25">
      <c r="A468" s="28" t="s">
        <v>22</v>
      </c>
      <c r="B468"/>
      <c r="C468"/>
      <c r="D468" s="32"/>
      <c r="E468" s="33"/>
      <c r="F468" s="34"/>
      <c r="G468" s="34"/>
      <c r="H468" s="33"/>
      <c r="I468" s="11"/>
      <c r="J468" s="11"/>
      <c r="K468"/>
      <c r="L468"/>
      <c r="M468"/>
    </row>
    <row r="469" spans="1:13" s="2" customFormat="1" ht="15.75" x14ac:dyDescent="0.25">
      <c r="A469" s="33"/>
      <c r="B469" s="30">
        <v>193222</v>
      </c>
      <c r="C469" s="33"/>
      <c r="D469" s="32">
        <f>VLOOKUP(B469,'[1]4. Skyward Matched'!$A$2:$L$3181,10,FALSE)</f>
        <v>44371</v>
      </c>
      <c r="E469" s="33"/>
      <c r="F469" s="34" t="str">
        <f>VLOOKUP(B469,'[1]4. Skyward Matched'!$A$2:$K$3181,6,FALSE)</f>
        <v>CAN TEX ROOFING &amp; CONSTRUCTION LLC</v>
      </c>
      <c r="G469" s="34" t="str">
        <f>VLOOKUP(B469,'[1]4. Skyward Matched'!$A$2:$K$3181,4,FALSE)</f>
        <v>BLDG. CONSTR, IMPRVMNTS</v>
      </c>
      <c r="H469" s="33"/>
      <c r="I469" s="9">
        <v>17500</v>
      </c>
      <c r="J469" s="35"/>
      <c r="K469"/>
      <c r="L469"/>
      <c r="M469"/>
    </row>
    <row r="470" spans="1:13" s="2" customFormat="1" ht="15.75" x14ac:dyDescent="0.25">
      <c r="A470" s="33"/>
      <c r="B470" s="30">
        <v>202002820</v>
      </c>
      <c r="C470" s="33"/>
      <c r="D470" s="32">
        <f>VLOOKUP(B470,'[1]4. Skyward Matched'!$A$2:$L$3181,10,FALSE)</f>
        <v>44348</v>
      </c>
      <c r="E470" s="33"/>
      <c r="F470" s="34" t="str">
        <f>VLOOKUP(B470,'[1]4. Skyward Matched'!$A$2:$K$3181,6,FALSE)</f>
        <v>ONE STONEGATE LLC</v>
      </c>
      <c r="G470" s="34" t="str">
        <f>VLOOKUP(B470,'[1]4. Skyward Matched'!$A$2:$K$3181,4,FALSE)</f>
        <v>FACILITIES RENTAL</v>
      </c>
      <c r="H470" s="33"/>
      <c r="I470" s="9">
        <v>7330.75</v>
      </c>
      <c r="J470" s="35"/>
      <c r="K470"/>
      <c r="L470"/>
      <c r="M470"/>
    </row>
    <row r="471" spans="1:13" s="2" customFormat="1" ht="15.75" x14ac:dyDescent="0.25">
      <c r="A471" s="33"/>
      <c r="B471" s="30">
        <v>202101567</v>
      </c>
      <c r="C471" s="33"/>
      <c r="D471" s="32">
        <f>VLOOKUP(B471,'[1]4. Skyward Matched'!$A$2:$L$3181,10,FALSE)</f>
        <v>44357</v>
      </c>
      <c r="E471" s="33"/>
      <c r="F471" s="34" t="str">
        <f>VLOOKUP(B471,'[1]4. Skyward Matched'!$A$2:$K$3181,6,FALSE)</f>
        <v>SLW &amp; ASSOCIATES</v>
      </c>
      <c r="G471" s="34" t="str">
        <f>VLOOKUP(B471,'[1]4. Skyward Matched'!$A$2:$K$3181,4,FALSE)</f>
        <v>CONTRACTED SERVICES</v>
      </c>
      <c r="H471" s="33"/>
      <c r="I471" s="9">
        <v>4700</v>
      </c>
      <c r="J471" s="35"/>
      <c r="K471"/>
      <c r="L471"/>
      <c r="M471"/>
    </row>
    <row r="472" spans="1:13" s="2" customFormat="1" ht="15.75" x14ac:dyDescent="0.25">
      <c r="A472" s="33"/>
      <c r="B472" s="30">
        <v>202101584</v>
      </c>
      <c r="C472" s="33"/>
      <c r="D472" s="32">
        <f>VLOOKUP(B472,'[1]4. Skyward Matched'!$A$2:$L$3181,10,FALSE)</f>
        <v>44371</v>
      </c>
      <c r="E472" s="33"/>
      <c r="F472" s="34" t="str">
        <f>VLOOKUP(B472,'[1]4. Skyward Matched'!$A$2:$K$3181,6,FALSE)</f>
        <v>AVALON SPRINGS APARTMENT HOMES</v>
      </c>
      <c r="G472" s="34" t="str">
        <f>VLOOKUP(B472,'[1]4. Skyward Matched'!$A$2:$K$3181,4,FALSE)</f>
        <v>Rec. From Employees</v>
      </c>
      <c r="H472" s="33"/>
      <c r="I472" s="9">
        <v>2708.1</v>
      </c>
      <c r="J472" s="35"/>
      <c r="K472"/>
      <c r="L472"/>
      <c r="M472"/>
    </row>
    <row r="473" spans="1:13" s="2" customFormat="1" ht="15.75" x14ac:dyDescent="0.25">
      <c r="A473" s="33"/>
      <c r="B473" s="30">
        <v>202101585</v>
      </c>
      <c r="C473" s="33"/>
      <c r="D473" s="32">
        <f>VLOOKUP(B473,'[1]4. Skyward Matched'!$A$2:$L$3181,10,FALSE)</f>
        <v>44371</v>
      </c>
      <c r="E473" s="33"/>
      <c r="F473" s="34" t="str">
        <f>VLOOKUP(B473,'[1]4. Skyward Matched'!$A$2:$K$3181,6,FALSE)</f>
        <v>AVANTI TOWNHOMES</v>
      </c>
      <c r="G473" s="34" t="str">
        <f>VLOOKUP(B473,'[1]4. Skyward Matched'!$A$2:$K$3181,4,FALSE)</f>
        <v>Rec. From Employees</v>
      </c>
      <c r="H473" s="33"/>
      <c r="I473" s="9">
        <v>4041</v>
      </c>
      <c r="J473" s="35"/>
      <c r="K473"/>
      <c r="L473"/>
      <c r="M473"/>
    </row>
    <row r="474" spans="1:13" s="2" customFormat="1" ht="15.75" x14ac:dyDescent="0.25">
      <c r="A474" s="33"/>
      <c r="B474" s="30">
        <v>202101589</v>
      </c>
      <c r="C474" s="33"/>
      <c r="D474" s="32">
        <f>VLOOKUP(B474,'[1]4. Skyward Matched'!$A$2:$L$3181,10,FALSE)</f>
        <v>44371</v>
      </c>
      <c r="E474" s="33"/>
      <c r="F474" s="34" t="str">
        <f>VLOOKUP(B474,'[1]4. Skyward Matched'!$A$2:$K$3181,6,FALSE)</f>
        <v>CYPRESS POINTE APARTMENTS</v>
      </c>
      <c r="G474" s="34" t="str">
        <f>VLOOKUP(B474,'[1]4. Skyward Matched'!$A$2:$K$3181,4,FALSE)</f>
        <v>Rec. From Employees</v>
      </c>
      <c r="H474" s="33"/>
      <c r="I474" s="9">
        <v>5453</v>
      </c>
      <c r="J474" s="35"/>
      <c r="K474"/>
      <c r="L474"/>
      <c r="M474"/>
    </row>
    <row r="475" spans="1:13" s="2" customFormat="1" ht="15.75" x14ac:dyDescent="0.25">
      <c r="A475" s="33"/>
      <c r="B475" s="30">
        <v>202101603</v>
      </c>
      <c r="C475" s="33"/>
      <c r="D475" s="32">
        <f>VLOOKUP(B475,'[1]4. Skyward Matched'!$A$2:$L$3181,10,FALSE)</f>
        <v>44371</v>
      </c>
      <c r="E475" s="33"/>
      <c r="F475" s="34" t="str">
        <f>VLOOKUP(B475,'[1]4. Skyward Matched'!$A$2:$K$3181,6,FALSE)</f>
        <v>LAS COLINAS APARTMENT HOMES</v>
      </c>
      <c r="G475" s="34" t="str">
        <f>VLOOKUP(B475,'[1]4. Skyward Matched'!$A$2:$K$3181,4,FALSE)</f>
        <v>Rec. From Employees</v>
      </c>
      <c r="H475" s="33"/>
      <c r="I475" s="9">
        <v>5290.6</v>
      </c>
      <c r="J475" s="35"/>
      <c r="K475"/>
      <c r="L475"/>
      <c r="M475"/>
    </row>
    <row r="476" spans="1:13" s="2" customFormat="1" ht="15.75" x14ac:dyDescent="0.25">
      <c r="A476" s="33"/>
      <c r="B476" s="30">
        <v>202101604</v>
      </c>
      <c r="C476" s="33"/>
      <c r="D476" s="32">
        <f>VLOOKUP(B476,'[1]4. Skyward Matched'!$A$2:$L$3181,10,FALSE)</f>
        <v>44371</v>
      </c>
      <c r="E476" s="33"/>
      <c r="F476" s="34" t="str">
        <f>VLOOKUP(B476,'[1]4. Skyward Matched'!$A$2:$K$3181,6,FALSE)</f>
        <v>LE MIRAGE APARTMENT HOMES</v>
      </c>
      <c r="G476" s="34" t="str">
        <f>VLOOKUP(B476,'[1]4. Skyward Matched'!$A$2:$K$3181,4,FALSE)</f>
        <v>Rec. From Employees</v>
      </c>
      <c r="H476" s="33"/>
      <c r="I476" s="9">
        <v>42963.39</v>
      </c>
      <c r="J476" s="35"/>
      <c r="K476"/>
      <c r="L476"/>
      <c r="M476"/>
    </row>
    <row r="477" spans="1:13" s="2" customFormat="1" ht="15.75" x14ac:dyDescent="0.25">
      <c r="A477" s="33"/>
      <c r="B477" s="30">
        <v>202101607</v>
      </c>
      <c r="C477" s="33"/>
      <c r="D477" s="32">
        <f>VLOOKUP(B477,'[1]4. Skyward Matched'!$A$2:$L$3181,10,FALSE)</f>
        <v>44371</v>
      </c>
      <c r="E477" s="33"/>
      <c r="F477" s="34" t="str">
        <f>VLOOKUP(B477,'[1]4. Skyward Matched'!$A$2:$K$3181,6,FALSE)</f>
        <v>NORTHRIDGE COURT APARTMENT HOME</v>
      </c>
      <c r="G477" s="34" t="str">
        <f>VLOOKUP(B477,'[1]4. Skyward Matched'!$A$2:$K$3181,4,FALSE)</f>
        <v>Rec. From Employees</v>
      </c>
      <c r="H477" s="33"/>
      <c r="I477" s="9">
        <v>3461.9</v>
      </c>
      <c r="J477" s="35"/>
      <c r="K477"/>
      <c r="L477"/>
      <c r="M477"/>
    </row>
    <row r="478" spans="1:13" s="2" customFormat="1" ht="15.75" x14ac:dyDescent="0.25">
      <c r="A478" s="33"/>
      <c r="B478" s="30">
        <v>202101609</v>
      </c>
      <c r="C478" s="33"/>
      <c r="D478" s="32">
        <f>VLOOKUP(B478,'[1]4. Skyward Matched'!$A$2:$L$3181,10,FALSE)</f>
        <v>44371</v>
      </c>
      <c r="E478" s="33"/>
      <c r="F478" s="34" t="str">
        <f>VLOOKUP(B478,'[1]4. Skyward Matched'!$A$2:$K$3181,6,FALSE)</f>
        <v>PALMS AT BRIARWOOD APARTMENT HOMES</v>
      </c>
      <c r="G478" s="34" t="str">
        <f>VLOOKUP(B478,'[1]4. Skyward Matched'!$A$2:$K$3181,4,FALSE)</f>
        <v>Rec. From Employees</v>
      </c>
      <c r="H478" s="33"/>
      <c r="I478" s="9">
        <v>22391.49</v>
      </c>
      <c r="J478" s="35"/>
      <c r="K478"/>
      <c r="L478"/>
      <c r="M478"/>
    </row>
    <row r="479" spans="1:13" s="2" customFormat="1" ht="15.75" x14ac:dyDescent="0.25">
      <c r="A479" s="33"/>
      <c r="B479" s="30">
        <v>202101617</v>
      </c>
      <c r="C479" s="33"/>
      <c r="D479" s="32">
        <f>VLOOKUP(B479,'[1]4. Skyward Matched'!$A$2:$L$3181,10,FALSE)</f>
        <v>44371</v>
      </c>
      <c r="E479" s="33"/>
      <c r="F479" s="34" t="str">
        <f>VLOOKUP(B479,'[1]4. Skyward Matched'!$A$2:$K$3181,6,FALSE)</f>
        <v>SUMMER PLACE APARTMENTS</v>
      </c>
      <c r="G479" s="34" t="str">
        <f>VLOOKUP(B479,'[1]4. Skyward Matched'!$A$2:$K$3181,4,FALSE)</f>
        <v>LEASE/RENTALS</v>
      </c>
      <c r="H479" s="33"/>
      <c r="I479" s="9">
        <v>1111.5</v>
      </c>
      <c r="J479" s="35"/>
      <c r="K479"/>
      <c r="L479"/>
      <c r="M479"/>
    </row>
    <row r="480" spans="1:13" s="2" customFormat="1" ht="15.75" x14ac:dyDescent="0.25">
      <c r="A480" s="33"/>
      <c r="B480" s="30">
        <v>202101619</v>
      </c>
      <c r="C480" s="33"/>
      <c r="D480" s="32">
        <f>VLOOKUP(B480,'[1]4. Skyward Matched'!$A$2:$L$3181,10,FALSE)</f>
        <v>44371</v>
      </c>
      <c r="E480" s="33"/>
      <c r="F480" s="34" t="str">
        <f>VLOOKUP(B480,'[1]4. Skyward Matched'!$A$2:$K$3181,6,FALSE)</f>
        <v>THE BRADFORD APARTMENT HOMES</v>
      </c>
      <c r="G480" s="34" t="str">
        <f>VLOOKUP(B480,'[1]4. Skyward Matched'!$A$2:$K$3181,4,FALSE)</f>
        <v>Rec. From Employees</v>
      </c>
      <c r="H480" s="33"/>
      <c r="I480" s="9">
        <v>5085.0999999999995</v>
      </c>
      <c r="J480" s="35"/>
      <c r="K480"/>
      <c r="L480"/>
      <c r="M480"/>
    </row>
    <row r="481" spans="1:13" s="2" customFormat="1" ht="15.75" x14ac:dyDescent="0.25">
      <c r="A481" s="33"/>
      <c r="B481" s="30">
        <v>202101622</v>
      </c>
      <c r="C481" s="33"/>
      <c r="D481" s="32">
        <f>VLOOKUP(B481,'[1]4. Skyward Matched'!$A$2:$L$3181,10,FALSE)</f>
        <v>44371</v>
      </c>
      <c r="E481" s="33"/>
      <c r="F481" s="34" t="str">
        <f>VLOOKUP(B481,'[1]4. Skyward Matched'!$A$2:$K$3181,6,FALSE)</f>
        <v>TRINITY PLACE APARTMENT HOMES</v>
      </c>
      <c r="G481" s="34" t="str">
        <f>VLOOKUP(B481,'[1]4. Skyward Matched'!$A$2:$K$3181,4,FALSE)</f>
        <v>Rec. From Employees</v>
      </c>
      <c r="H481" s="33"/>
      <c r="I481" s="9">
        <v>961.5</v>
      </c>
      <c r="J481" s="35"/>
      <c r="K481"/>
      <c r="L481"/>
      <c r="M481"/>
    </row>
    <row r="482" spans="1:13" s="2" customFormat="1" ht="15.75" x14ac:dyDescent="0.25">
      <c r="A482" s="33"/>
      <c r="B482" s="30">
        <v>202101625</v>
      </c>
      <c r="C482" s="33"/>
      <c r="D482" s="32">
        <f>VLOOKUP(B482,'[1]4. Skyward Matched'!$A$2:$L$3181,10,FALSE)</f>
        <v>44371</v>
      </c>
      <c r="E482" s="33"/>
      <c r="F482" s="34" t="str">
        <f>VLOOKUP(B482,'[1]4. Skyward Matched'!$A$2:$K$3181,6,FALSE)</f>
        <v>WILDFLOWER APARTMENT HOMES</v>
      </c>
      <c r="G482" s="34" t="str">
        <f>VLOOKUP(B482,'[1]4. Skyward Matched'!$A$2:$K$3181,4,FALSE)</f>
        <v>Rec. From Employees</v>
      </c>
      <c r="H482" s="33"/>
      <c r="I482" s="9">
        <v>11834</v>
      </c>
      <c r="J482" s="35"/>
      <c r="K482"/>
      <c r="L482"/>
      <c r="M482"/>
    </row>
    <row r="483" spans="1:13" s="2" customFormat="1" ht="15.75" x14ac:dyDescent="0.25">
      <c r="A483" s="33"/>
      <c r="B483" s="30">
        <v>202101652</v>
      </c>
      <c r="C483" s="33"/>
      <c r="D483" s="32">
        <f>VLOOKUP(B483,'[1]4. Skyward Matched'!$A$2:$L$3181,10,FALSE)</f>
        <v>44377</v>
      </c>
      <c r="E483" s="33"/>
      <c r="F483" s="34" t="str">
        <f>VLOOKUP(B483,'[1]4. Skyward Matched'!$A$2:$K$3181,6,FALSE)</f>
        <v>SLW &amp; ASSOCIATES</v>
      </c>
      <c r="G483" s="34" t="str">
        <f>VLOOKUP(B483,'[1]4. Skyward Matched'!$A$2:$K$3181,4,FALSE)</f>
        <v>BLDG. CONSTR, IMPRVMNTS</v>
      </c>
      <c r="H483" s="33"/>
      <c r="I483" s="9">
        <v>74000</v>
      </c>
      <c r="J483" s="35"/>
      <c r="K483"/>
      <c r="L483"/>
      <c r="M483"/>
    </row>
    <row r="484" spans="1:13" s="2" customFormat="1" ht="15.75" x14ac:dyDescent="0.25">
      <c r="A484" s="33"/>
      <c r="B484" s="30">
        <v>202101655</v>
      </c>
      <c r="C484" s="33"/>
      <c r="D484" s="32">
        <f>VLOOKUP(B484,'[1]4. Skyward Matched'!$A$2:$L$3181,10,FALSE)</f>
        <v>44377</v>
      </c>
      <c r="E484" s="33"/>
      <c r="F484" s="34" t="str">
        <f>VLOOKUP(B484,'[1]4. Skyward Matched'!$A$2:$K$3181,6,FALSE)</f>
        <v>TUSCANY AT FAUDREE APARTMENT HOMES</v>
      </c>
      <c r="G484" s="34" t="str">
        <f>VLOOKUP(B484,'[1]4. Skyward Matched'!$A$2:$K$3181,4,FALSE)</f>
        <v>Rec. From Employees</v>
      </c>
      <c r="H484" s="33"/>
      <c r="I484" s="9">
        <v>7165</v>
      </c>
      <c r="J484" s="35"/>
      <c r="K484"/>
      <c r="L484"/>
      <c r="M484"/>
    </row>
    <row r="485" spans="1:13" s="2" customFormat="1" ht="16.5" thickBot="1" x14ac:dyDescent="0.3">
      <c r="A485" s="33"/>
      <c r="B485"/>
      <c r="C485"/>
      <c r="D485" s="32"/>
      <c r="E485" s="33"/>
      <c r="F485" s="34"/>
      <c r="G485" s="34"/>
      <c r="H485" s="36" t="s">
        <v>23</v>
      </c>
      <c r="I485" s="10">
        <f>SUM(I469:I484)</f>
        <v>215997.33000000002</v>
      </c>
      <c r="J485" s="11"/>
      <c r="K485"/>
      <c r="L485"/>
      <c r="M485"/>
    </row>
    <row r="486" spans="1:13" s="2" customFormat="1" ht="12.75" customHeight="1" thickTop="1" x14ac:dyDescent="0.25">
      <c r="A486" s="33"/>
      <c r="B486"/>
      <c r="C486"/>
      <c r="D486" s="32"/>
      <c r="E486" s="33"/>
      <c r="F486" s="34"/>
      <c r="G486" s="34"/>
      <c r="H486" s="36"/>
      <c r="I486" s="11"/>
      <c r="J486" s="11"/>
      <c r="K486"/>
      <c r="L486"/>
      <c r="M486"/>
    </row>
    <row r="487" spans="1:13" s="2" customFormat="1" ht="15.75" x14ac:dyDescent="0.25">
      <c r="A487" s="28" t="s">
        <v>24</v>
      </c>
      <c r="B487"/>
      <c r="C487"/>
      <c r="D487" s="32"/>
      <c r="E487" s="33"/>
      <c r="F487" s="34"/>
      <c r="G487" s="34"/>
      <c r="H487" s="36"/>
      <c r="I487" s="11"/>
      <c r="J487" s="11"/>
      <c r="K487"/>
      <c r="L487"/>
      <c r="M487"/>
    </row>
    <row r="488" spans="1:13" s="2" customFormat="1" ht="15.75" x14ac:dyDescent="0.25">
      <c r="A488" s="28"/>
      <c r="B488" s="30">
        <v>193042</v>
      </c>
      <c r="C488" s="33"/>
      <c r="D488" s="32">
        <f>VLOOKUP(B488,'[1]4. Skyward Matched'!$A$2:$L$3181,10,FALSE)</f>
        <v>44350</v>
      </c>
      <c r="E488" s="33"/>
      <c r="F488" s="34" t="str">
        <f>VLOOKUP(B488,'[1]4. Skyward Matched'!$A$2:$K$3181,6,FALSE)</f>
        <v>ADVANCED CONNECTIONS INC</v>
      </c>
      <c r="G488" s="34" t="str">
        <f>VLOOKUP(B488,'[1]4. Skyward Matched'!$A$2:$K$3181,4,FALSE)</f>
        <v>CONTRACTED SERVICES</v>
      </c>
      <c r="H488" s="36"/>
      <c r="I488" s="8">
        <v>2113.75</v>
      </c>
      <c r="J488" s="9"/>
      <c r="K488"/>
      <c r="L488"/>
      <c r="M488"/>
    </row>
    <row r="489" spans="1:13" s="2" customFormat="1" ht="15.75" x14ac:dyDescent="0.25">
      <c r="A489" s="28"/>
      <c r="B489" s="30">
        <v>193090</v>
      </c>
      <c r="C489" s="33"/>
      <c r="D489" s="32">
        <f>VLOOKUP(B489,'[1]4. Skyward Matched'!$A$2:$L$3181,10,FALSE)</f>
        <v>44350</v>
      </c>
      <c r="E489" s="33"/>
      <c r="F489" s="34" t="str">
        <f>VLOOKUP(B489,'[1]4. Skyward Matched'!$A$2:$K$3181,6,FALSE)</f>
        <v>SOUTH PLAINS COMMUNICATIONS</v>
      </c>
      <c r="G489" s="34" t="str">
        <f>VLOOKUP(B489,'[1]4. Skyward Matched'!$A$2:$K$3181,4,FALSE)</f>
        <v>EQPT $1,000&lt;X&lt;$5,000</v>
      </c>
      <c r="H489" s="36"/>
      <c r="I489" s="8">
        <v>30672.29</v>
      </c>
      <c r="J489" s="9"/>
      <c r="K489"/>
      <c r="L489"/>
      <c r="M489"/>
    </row>
    <row r="490" spans="1:13" s="2" customFormat="1" ht="15.75" x14ac:dyDescent="0.25">
      <c r="A490" s="28"/>
      <c r="B490" s="30">
        <v>193200</v>
      </c>
      <c r="C490" s="33"/>
      <c r="D490" s="32">
        <f>VLOOKUP(B490,'[1]4. Skyward Matched'!$A$2:$L$3181,10,FALSE)</f>
        <v>44371</v>
      </c>
      <c r="E490" s="33"/>
      <c r="F490" s="34" t="str">
        <f>VLOOKUP(B490,'[1]4. Skyward Matched'!$A$2:$K$3181,6,FALSE)</f>
        <v>ADVANCED CONNECTIONS INC</v>
      </c>
      <c r="G490" s="34" t="str">
        <f>VLOOKUP(B490,'[1]4. Skyward Matched'!$A$2:$K$3181,4,FALSE)</f>
        <v>CONTRACTED SERVICES</v>
      </c>
      <c r="H490" s="36"/>
      <c r="I490" s="8">
        <v>22973.25</v>
      </c>
      <c r="J490" s="9"/>
      <c r="K490"/>
      <c r="L490"/>
      <c r="M490"/>
    </row>
    <row r="491" spans="1:13" s="2" customFormat="1" ht="15.75" x14ac:dyDescent="0.25">
      <c r="A491" s="28"/>
      <c r="B491" s="30">
        <v>193286</v>
      </c>
      <c r="C491" s="33"/>
      <c r="D491" s="32">
        <f>VLOOKUP(B491,'[1]4. Skyward Matched'!$A$2:$L$3181,10,FALSE)</f>
        <v>44371</v>
      </c>
      <c r="E491" s="33"/>
      <c r="F491" s="34" t="str">
        <f>VLOOKUP(B491,'[1]4. Skyward Matched'!$A$2:$K$3181,6,FALSE)</f>
        <v>TEXAS POLICE TRAINERS, LLC</v>
      </c>
      <c r="G491" s="34" t="str">
        <f>VLOOKUP(B491,'[1]4. Skyward Matched'!$A$2:$K$3181,4,FALSE)</f>
        <v>MISCELLANEOUS OPERATING EXPENS</v>
      </c>
      <c r="H491" s="36"/>
      <c r="I491" s="8">
        <v>1150</v>
      </c>
      <c r="J491" s="9"/>
      <c r="K491"/>
      <c r="L491"/>
      <c r="M491"/>
    </row>
    <row r="492" spans="1:13" s="2" customFormat="1" ht="15.75" x14ac:dyDescent="0.25">
      <c r="A492" s="28"/>
      <c r="B492" s="30">
        <v>193287</v>
      </c>
      <c r="C492" s="33"/>
      <c r="D492" s="32">
        <f>VLOOKUP(B492,'[1]4. Skyward Matched'!$A$2:$L$3181,10,FALSE)</f>
        <v>44371</v>
      </c>
      <c r="E492" s="33"/>
      <c r="F492" s="34" t="str">
        <f>VLOOKUP(B492,'[1]4. Skyward Matched'!$A$2:$K$3181,6,FALSE)</f>
        <v>TEXAS SCOTTISH RITE HOSPITAL FOR CHILDREN</v>
      </c>
      <c r="G492" s="34" t="str">
        <f>VLOOKUP(B492,'[1]4. Skyward Matched'!$A$2:$K$3181,4,FALSE)</f>
        <v>INSTRUCTIONAL MATERIALS</v>
      </c>
      <c r="H492" s="36"/>
      <c r="I492" s="8">
        <v>12990</v>
      </c>
      <c r="J492" s="9"/>
      <c r="K492"/>
      <c r="L492"/>
      <c r="M492"/>
    </row>
    <row r="493" spans="1:13" s="2" customFormat="1" ht="15.75" x14ac:dyDescent="0.25">
      <c r="A493" s="28"/>
      <c r="B493" s="30">
        <v>193307</v>
      </c>
      <c r="C493" s="33"/>
      <c r="D493" s="32">
        <f>VLOOKUP(B493,'[1]4. Skyward Matched'!$A$2:$L$3181,10,FALSE)</f>
        <v>44377</v>
      </c>
      <c r="E493" s="33"/>
      <c r="F493" s="34" t="str">
        <f>VLOOKUP(B493,'[1]4. Skyward Matched'!$A$2:$K$3181,6,FALSE)</f>
        <v>ADVANCED CONNECTIONS INC</v>
      </c>
      <c r="G493" s="34" t="str">
        <f>VLOOKUP(B493,'[1]4. Skyward Matched'!$A$2:$K$3181,4,FALSE)</f>
        <v>CONTRACTED SERVICES</v>
      </c>
      <c r="H493" s="36"/>
      <c r="I493" s="8">
        <v>9912.75</v>
      </c>
      <c r="J493" s="9"/>
      <c r="K493"/>
      <c r="L493"/>
      <c r="M493"/>
    </row>
    <row r="494" spans="1:13" s="2" customFormat="1" ht="15.75" x14ac:dyDescent="0.25">
      <c r="A494" s="28"/>
      <c r="B494" s="30">
        <v>202101598</v>
      </c>
      <c r="C494" s="33"/>
      <c r="D494" s="32">
        <f>VLOOKUP(B494,'[1]4. Skyward Matched'!$A$2:$L$3181,10,FALSE)</f>
        <v>44371</v>
      </c>
      <c r="E494" s="33"/>
      <c r="F494" s="34" t="str">
        <f>VLOOKUP(B494,'[1]4. Skyward Matched'!$A$2:$K$3181,6,FALSE)</f>
        <v>INTERMOUNTAIN LOCK AND</v>
      </c>
      <c r="G494" s="34" t="str">
        <f>VLOOKUP(B494,'[1]4. Skyward Matched'!$A$2:$K$3181,4,FALSE)</f>
        <v>EQPT $1,000&lt;X&lt;$5,000</v>
      </c>
      <c r="H494" s="36"/>
      <c r="I494" s="8">
        <v>8027.78</v>
      </c>
      <c r="J494" s="9"/>
      <c r="K494"/>
      <c r="L494"/>
      <c r="M494"/>
    </row>
    <row r="495" spans="1:13" s="2" customFormat="1" ht="15.75" x14ac:dyDescent="0.25">
      <c r="A495" s="28"/>
      <c r="B495" s="30">
        <v>202101611</v>
      </c>
      <c r="C495" s="33"/>
      <c r="D495" s="32">
        <f>VLOOKUP(B495,'[1]4. Skyward Matched'!$A$2:$L$3181,10,FALSE)</f>
        <v>44371</v>
      </c>
      <c r="E495" s="33"/>
      <c r="F495" s="34" t="str">
        <f>VLOOKUP(B495,'[1]4. Skyward Matched'!$A$2:$K$3181,6,FALSE)</f>
        <v>SAVVAS LEARNING COMPANY LLC</v>
      </c>
      <c r="G495" s="34" t="str">
        <f>VLOOKUP(B495,'[1]4. Skyward Matched'!$A$2:$K$3181,4,FALSE)</f>
        <v>OTHER SUPPLIES</v>
      </c>
      <c r="H495" s="36"/>
      <c r="I495" s="8">
        <v>298173</v>
      </c>
      <c r="J495" s="9"/>
      <c r="K495"/>
      <c r="L495"/>
      <c r="M495"/>
    </row>
    <row r="496" spans="1:13" s="2" customFormat="1" ht="15.75" x14ac:dyDescent="0.25">
      <c r="A496" s="28"/>
      <c r="B496" s="30">
        <v>202101639</v>
      </c>
      <c r="C496" s="33"/>
      <c r="D496" s="32">
        <f>VLOOKUP(B496,'[1]4. Skyward Matched'!$A$2:$L$3181,10,FALSE)</f>
        <v>44377</v>
      </c>
      <c r="E496" s="33"/>
      <c r="F496" s="34" t="str">
        <f>VLOOKUP(B496,'[1]4. Skyward Matched'!$A$2:$K$3181,6,FALSE)</f>
        <v>CSI-LUBBOCK</v>
      </c>
      <c r="G496" s="34" t="str">
        <f>VLOOKUP(B496,'[1]4. Skyward Matched'!$A$2:$K$3181,4,FALSE)</f>
        <v>OTHER SUPPLIES</v>
      </c>
      <c r="H496" s="36"/>
      <c r="I496" s="8">
        <v>39645.14</v>
      </c>
      <c r="J496" s="9"/>
      <c r="K496"/>
      <c r="L496"/>
      <c r="M496"/>
    </row>
    <row r="497" spans="1:13" s="2" customFormat="1" ht="15.75" x14ac:dyDescent="0.25">
      <c r="A497" s="28"/>
      <c r="B497" s="30">
        <v>202101646</v>
      </c>
      <c r="C497" s="33"/>
      <c r="D497" s="32">
        <f>VLOOKUP(B497,'[1]4. Skyward Matched'!$A$2:$L$3181,10,FALSE)</f>
        <v>44377</v>
      </c>
      <c r="E497" s="33"/>
      <c r="F497" s="34" t="str">
        <f>VLOOKUP(B497,'[1]4. Skyward Matched'!$A$2:$K$3181,6,FALSE)</f>
        <v>KNIGHT SECURITY SYSTEMS LLC</v>
      </c>
      <c r="G497" s="34" t="str">
        <f>VLOOKUP(B497,'[1]4. Skyward Matched'!$A$2:$K$3181,4,FALSE)</f>
        <v>CONTRACTED SERVICES</v>
      </c>
      <c r="H497" s="36"/>
      <c r="I497" s="8">
        <v>39598.15</v>
      </c>
      <c r="J497" s="9"/>
      <c r="K497"/>
      <c r="L497"/>
      <c r="M497"/>
    </row>
    <row r="498" spans="1:13" s="2" customFormat="1" ht="15.75" x14ac:dyDescent="0.25">
      <c r="A498" s="28"/>
      <c r="B498" s="30">
        <v>202101654</v>
      </c>
      <c r="C498" s="33"/>
      <c r="D498" s="32">
        <f>VLOOKUP(B498,'[1]4. Skyward Matched'!$A$2:$L$3181,10,FALSE)</f>
        <v>44377</v>
      </c>
      <c r="E498" s="33"/>
      <c r="F498" s="34" t="str">
        <f>VLOOKUP(B498,'[1]4. Skyward Matched'!$A$2:$K$3181,6,FALSE)</f>
        <v>TURN-KEY MOBILE INC</v>
      </c>
      <c r="G498" s="34" t="str">
        <f>VLOOKUP(B498,'[1]4. Skyward Matched'!$A$2:$K$3181,4,FALSE)</f>
        <v>CONTRACTED SERVICES</v>
      </c>
      <c r="H498" s="36"/>
      <c r="I498" s="8">
        <v>3165</v>
      </c>
      <c r="J498" s="9"/>
      <c r="K498"/>
      <c r="L498"/>
      <c r="M498"/>
    </row>
    <row r="499" spans="1:13" s="2" customFormat="1" ht="16.5" thickBot="1" x14ac:dyDescent="0.3">
      <c r="A499" s="28"/>
      <c r="B499"/>
      <c r="C499"/>
      <c r="D499" s="32"/>
      <c r="E499" s="33"/>
      <c r="F499" s="34"/>
      <c r="G499" s="34"/>
      <c r="H499" s="36" t="s">
        <v>25</v>
      </c>
      <c r="I499" s="10">
        <f>SUM(I488:I498)</f>
        <v>468421.11000000004</v>
      </c>
      <c r="J499" s="11"/>
      <c r="K499"/>
      <c r="L499"/>
      <c r="M499"/>
    </row>
    <row r="500" spans="1:13" s="2" customFormat="1" ht="12" customHeight="1" thickTop="1" x14ac:dyDescent="0.25">
      <c r="A500" s="28"/>
      <c r="B500"/>
      <c r="C500"/>
      <c r="D500" s="32"/>
      <c r="E500" s="33"/>
      <c r="F500" s="34"/>
      <c r="G500" s="34"/>
      <c r="H500" s="36"/>
      <c r="I500" s="11"/>
      <c r="J500" s="11"/>
      <c r="K500"/>
      <c r="L500"/>
      <c r="M500"/>
    </row>
    <row r="501" spans="1:13" s="2" customFormat="1" ht="17.25" customHeight="1" x14ac:dyDescent="0.25">
      <c r="A501" s="28" t="s">
        <v>26</v>
      </c>
      <c r="B501"/>
      <c r="C501"/>
      <c r="D501" s="32"/>
      <c r="E501" s="33"/>
      <c r="F501" s="34"/>
      <c r="G501" s="34"/>
      <c r="I501" s="11"/>
      <c r="J501" s="11"/>
      <c r="K501"/>
      <c r="L501"/>
      <c r="M501"/>
    </row>
    <row r="502" spans="1:13" s="2" customFormat="1" ht="17.25" customHeight="1" x14ac:dyDescent="0.25">
      <c r="A502" s="33"/>
      <c r="B502" s="30">
        <v>193049</v>
      </c>
      <c r="C502" s="33"/>
      <c r="D502" s="32">
        <f>VLOOKUP(B502,'[1]4. Skyward Matched'!$A$2:$L$3181,10,FALSE)</f>
        <v>44350</v>
      </c>
      <c r="E502" s="33"/>
      <c r="F502" s="34" t="str">
        <f>VLOOKUP(B502,'[1]4. Skyward Matched'!$A$2:$K$3181,6,FALSE)</f>
        <v>BARNES &amp; NOBLE INC</v>
      </c>
      <c r="G502" s="34" t="str">
        <f>VLOOKUP(B502,'[1]4. Skyward Matched'!$A$2:$K$3181,4,FALSE)</f>
        <v>READING MTLS</v>
      </c>
      <c r="H502" s="36"/>
      <c r="I502" s="9">
        <v>11889.54</v>
      </c>
      <c r="J502" s="9"/>
      <c r="K502"/>
      <c r="L502"/>
      <c r="M502"/>
    </row>
    <row r="503" spans="1:13" s="2" customFormat="1" ht="17.25" customHeight="1" x14ac:dyDescent="0.25">
      <c r="A503" s="33"/>
      <c r="B503" s="30">
        <v>193051</v>
      </c>
      <c r="C503" s="33"/>
      <c r="D503" s="32">
        <f>VLOOKUP(B503,'[1]4. Skyward Matched'!$A$2:$L$3181,10,FALSE)</f>
        <v>44350</v>
      </c>
      <c r="E503" s="33"/>
      <c r="F503" s="34" t="str">
        <f>VLOOKUP(B503,'[1]4. Skyward Matched'!$A$2:$K$3181,6,FALSE)</f>
        <v>BOUND TO STAY BOUND BOOKS INC</v>
      </c>
      <c r="G503" s="34" t="str">
        <f>VLOOKUP(B503,'[1]4. Skyward Matched'!$A$2:$K$3181,4,FALSE)</f>
        <v>READING MTLS</v>
      </c>
      <c r="H503" s="36"/>
      <c r="I503" s="9">
        <v>471.23</v>
      </c>
      <c r="J503" s="9"/>
      <c r="K503"/>
      <c r="L503"/>
      <c r="M503"/>
    </row>
    <row r="504" spans="1:13" s="2" customFormat="1" ht="17.25" customHeight="1" x14ac:dyDescent="0.25">
      <c r="A504" s="33"/>
      <c r="B504" s="30">
        <v>193053</v>
      </c>
      <c r="C504" s="33"/>
      <c r="D504" s="32">
        <f>VLOOKUP(B504,'[1]4. Skyward Matched'!$A$2:$L$3181,10,FALSE)</f>
        <v>44350</v>
      </c>
      <c r="E504" s="33"/>
      <c r="F504" s="34" t="str">
        <f>VLOOKUP(B504,'[1]4. Skyward Matched'!$A$2:$K$3181,6,FALSE)</f>
        <v>CDW GOVERNMENT LLC</v>
      </c>
      <c r="G504" s="34" t="str">
        <f>VLOOKUP(B504,'[1]4. Skyward Matched'!$A$2:$K$3181,4,FALSE)</f>
        <v>OTHER SUPPLIES</v>
      </c>
      <c r="H504" s="36"/>
      <c r="I504" s="9">
        <v>7630.78</v>
      </c>
      <c r="J504" s="9"/>
      <c r="K504"/>
      <c r="L504"/>
      <c r="M504"/>
    </row>
    <row r="505" spans="1:13" s="2" customFormat="1" ht="17.25" customHeight="1" x14ac:dyDescent="0.25">
      <c r="A505" s="33"/>
      <c r="B505" s="30">
        <v>193074</v>
      </c>
      <c r="C505" s="33"/>
      <c r="D505" s="32">
        <f>VLOOKUP(B505,'[1]4. Skyward Matched'!$A$2:$L$3181,10,FALSE)</f>
        <v>44350</v>
      </c>
      <c r="E505" s="33"/>
      <c r="F505" s="34" t="str">
        <f>VLOOKUP(B505,'[1]4. Skyward Matched'!$A$2:$K$3181,6,FALSE)</f>
        <v>NASCO</v>
      </c>
      <c r="G505" s="34" t="str">
        <f>VLOOKUP(B505,'[1]4. Skyward Matched'!$A$2:$K$3181,4,FALSE)</f>
        <v>OTHER SUPPLIES</v>
      </c>
      <c r="H505" s="36"/>
      <c r="I505" s="9">
        <v>479.97</v>
      </c>
      <c r="J505" s="9"/>
      <c r="K505"/>
      <c r="L505"/>
      <c r="M505"/>
    </row>
    <row r="506" spans="1:13" s="2" customFormat="1" ht="17.25" customHeight="1" x14ac:dyDescent="0.25">
      <c r="A506" s="33"/>
      <c r="B506" s="30">
        <v>193080</v>
      </c>
      <c r="C506" s="33"/>
      <c r="D506" s="32">
        <f>VLOOKUP(B506,'[1]4. Skyward Matched'!$A$2:$L$3181,10,FALSE)</f>
        <v>44350</v>
      </c>
      <c r="E506" s="33"/>
      <c r="F506" s="34" t="str">
        <f>VLOOKUP(B506,'[1]4. Skyward Matched'!$A$2:$K$3181,6,FALSE)</f>
        <v>PRINT SHOP</v>
      </c>
      <c r="G506" s="34" t="str">
        <f>VLOOKUP(B506,'[1]4. Skyward Matched'!$A$2:$K$3181,4,FALSE)</f>
        <v>OTHER SUPPLIES</v>
      </c>
      <c r="H506" s="36"/>
      <c r="I506" s="9">
        <v>48</v>
      </c>
      <c r="J506" s="9"/>
      <c r="K506"/>
      <c r="L506"/>
      <c r="M506"/>
    </row>
    <row r="507" spans="1:13" s="2" customFormat="1" ht="17.25" customHeight="1" x14ac:dyDescent="0.25">
      <c r="A507" s="33"/>
      <c r="B507" s="30">
        <v>193084</v>
      </c>
      <c r="C507" s="33"/>
      <c r="D507" s="32">
        <f>VLOOKUP(B507,'[1]4. Skyward Matched'!$A$2:$L$3181,10,FALSE)</f>
        <v>44350</v>
      </c>
      <c r="E507" s="33"/>
      <c r="F507" s="34" t="str">
        <f>VLOOKUP(B507,'[1]4. Skyward Matched'!$A$2:$K$3181,6,FALSE)</f>
        <v>REALLY GREAT READING</v>
      </c>
      <c r="G507" s="34" t="str">
        <f>VLOOKUP(B507,'[1]4. Skyward Matched'!$A$2:$K$3181,4,FALSE)</f>
        <v>READING MTLS</v>
      </c>
      <c r="H507" s="36"/>
      <c r="I507" s="9">
        <v>4064.7799999999997</v>
      </c>
      <c r="J507" s="9"/>
      <c r="K507"/>
      <c r="L507"/>
      <c r="M507"/>
    </row>
    <row r="508" spans="1:13" s="13" customFormat="1" ht="17.25" customHeight="1" x14ac:dyDescent="0.25">
      <c r="A508" s="33"/>
      <c r="B508" s="30">
        <v>193085</v>
      </c>
      <c r="C508" s="33"/>
      <c r="D508" s="32">
        <f>VLOOKUP(B508,'[1]4. Skyward Matched'!$A$2:$L$3181,10,FALSE)</f>
        <v>44350</v>
      </c>
      <c r="E508" s="33"/>
      <c r="F508" s="34" t="str">
        <f>VLOOKUP(B508,'[1]4. Skyward Matched'!$A$2:$K$3181,6,FALSE)</f>
        <v>REGION 18 EDUC SERVICE CENTER</v>
      </c>
      <c r="G508" s="34" t="str">
        <f>VLOOKUP(B508,'[1]4. Skyward Matched'!$A$2:$K$3181,4,FALSE)</f>
        <v>ESC SERVICES</v>
      </c>
      <c r="H508" s="36"/>
      <c r="I508" s="9">
        <v>44350</v>
      </c>
      <c r="J508" s="9"/>
      <c r="K508"/>
      <c r="L508"/>
      <c r="M508"/>
    </row>
    <row r="509" spans="1:13" s="2" customFormat="1" ht="17.25" customHeight="1" x14ac:dyDescent="0.25">
      <c r="A509" s="33"/>
      <c r="B509" s="30">
        <v>193131</v>
      </c>
      <c r="C509" s="33"/>
      <c r="D509" s="32">
        <f>VLOOKUP(B509,'[1]4. Skyward Matched'!$A$2:$L$3181,10,FALSE)</f>
        <v>44357</v>
      </c>
      <c r="E509" s="33"/>
      <c r="F509" s="34" t="str">
        <f>VLOOKUP(B509,'[1]4. Skyward Matched'!$A$2:$K$3181,6,FALSE)</f>
        <v>CDW GOVERNMENT LLC</v>
      </c>
      <c r="G509" s="34" t="str">
        <f>VLOOKUP(B509,'[1]4. Skyward Matched'!$A$2:$K$3181,4,FALSE)</f>
        <v>OTHER SUPPLIES</v>
      </c>
      <c r="H509" s="36"/>
      <c r="I509" s="9">
        <v>28412</v>
      </c>
      <c r="J509" s="9"/>
      <c r="K509"/>
      <c r="L509"/>
      <c r="M509"/>
    </row>
    <row r="510" spans="1:13" s="2" customFormat="1" ht="17.25" customHeight="1" x14ac:dyDescent="0.25">
      <c r="A510" s="33"/>
      <c r="B510" s="30">
        <v>193136</v>
      </c>
      <c r="C510" s="33"/>
      <c r="D510" s="32">
        <f>VLOOKUP(B510,'[1]4. Skyward Matched'!$A$2:$L$3181,10,FALSE)</f>
        <v>44357</v>
      </c>
      <c r="E510" s="33"/>
      <c r="F510" s="34" t="str">
        <f>VLOOKUP(B510,'[1]4. Skyward Matched'!$A$2:$K$3181,6,FALSE)</f>
        <v>EAI EDUCATION</v>
      </c>
      <c r="G510" s="34" t="str">
        <f>VLOOKUP(B510,'[1]4. Skyward Matched'!$A$2:$K$3181,4,FALSE)</f>
        <v>OTHER SUPPLIES</v>
      </c>
      <c r="H510" s="36"/>
      <c r="I510" s="9">
        <v>106.33</v>
      </c>
      <c r="J510" s="9"/>
      <c r="K510"/>
      <c r="L510"/>
      <c r="M510"/>
    </row>
    <row r="511" spans="1:13" s="2" customFormat="1" ht="17.25" customHeight="1" x14ac:dyDescent="0.25">
      <c r="A511" s="33"/>
      <c r="B511" s="30">
        <v>193142</v>
      </c>
      <c r="C511" s="33"/>
      <c r="D511" s="32">
        <f>VLOOKUP(B511,'[1]4. Skyward Matched'!$A$2:$L$3181,10,FALSE)</f>
        <v>44357</v>
      </c>
      <c r="E511" s="33"/>
      <c r="F511" s="34" t="str">
        <f>VLOOKUP(B511,'[1]4. Skyward Matched'!$A$2:$K$3181,6,FALSE)</f>
        <v>GLOBAL VENDING GROUP, INC</v>
      </c>
      <c r="G511" s="34" t="str">
        <f>VLOOKUP(B511,'[1]4. Skyward Matched'!$A$2:$K$3181,4,FALSE)</f>
        <v>EQPT $1,000&lt;X&lt;$5,000</v>
      </c>
      <c r="H511" s="36"/>
      <c r="I511" s="9">
        <v>4815</v>
      </c>
      <c r="J511" s="9"/>
      <c r="K511"/>
      <c r="L511"/>
      <c r="M511"/>
    </row>
    <row r="512" spans="1:13" s="2" customFormat="1" ht="17.25" customHeight="1" x14ac:dyDescent="0.25">
      <c r="A512" s="33"/>
      <c r="B512" s="30">
        <v>193149</v>
      </c>
      <c r="C512" s="33"/>
      <c r="D512" s="32">
        <f>VLOOKUP(B512,'[1]4. Skyward Matched'!$A$2:$L$3181,10,FALSE)</f>
        <v>44357</v>
      </c>
      <c r="E512" s="33"/>
      <c r="F512" s="34" t="str">
        <f>VLOOKUP(B512,'[1]4. Skyward Matched'!$A$2:$K$3181,6,FALSE)</f>
        <v>MARC</v>
      </c>
      <c r="G512" s="34" t="str">
        <f>VLOOKUP(B512,'[1]4. Skyward Matched'!$A$2:$K$3181,4,FALSE)</f>
        <v>CONTRACTED SERVICES</v>
      </c>
      <c r="H512" s="36"/>
      <c r="I512" s="9">
        <v>866.41000000000008</v>
      </c>
      <c r="J512" s="9"/>
      <c r="K512"/>
      <c r="L512"/>
      <c r="M512"/>
    </row>
    <row r="513" spans="1:13" s="2" customFormat="1" ht="17.25" customHeight="1" x14ac:dyDescent="0.25">
      <c r="A513" s="33"/>
      <c r="B513" s="30">
        <v>193151</v>
      </c>
      <c r="C513" s="33"/>
      <c r="D513" s="32">
        <f>VLOOKUP(B513,'[1]4. Skyward Matched'!$A$2:$L$3181,10,FALSE)</f>
        <v>44357</v>
      </c>
      <c r="E513" s="33"/>
      <c r="F513" s="34" t="str">
        <f>VLOOKUP(B513,'[1]4. Skyward Matched'!$A$2:$K$3181,6,FALSE)</f>
        <v>MAYA CONSULTING</v>
      </c>
      <c r="G513" s="34" t="str">
        <f>VLOOKUP(B513,'[1]4. Skyward Matched'!$A$2:$K$3181,4,FALSE)</f>
        <v>CONTRACTED SERVICES</v>
      </c>
      <c r="H513" s="36"/>
      <c r="I513" s="9">
        <v>6250</v>
      </c>
      <c r="J513" s="9"/>
      <c r="K513"/>
      <c r="L513"/>
      <c r="M513"/>
    </row>
    <row r="514" spans="1:13" s="2" customFormat="1" ht="17.25" customHeight="1" x14ac:dyDescent="0.25">
      <c r="A514" s="33"/>
      <c r="B514" s="30">
        <v>193158</v>
      </c>
      <c r="C514" s="33"/>
      <c r="D514" s="32">
        <f>VLOOKUP(B514,'[1]4. Skyward Matched'!$A$2:$L$3181,10,FALSE)</f>
        <v>44357</v>
      </c>
      <c r="E514" s="33"/>
      <c r="F514" s="34" t="str">
        <f>VLOOKUP(B514,'[1]4. Skyward Matched'!$A$2:$K$3181,6,FALSE)</f>
        <v>MILLER, DAWN</v>
      </c>
      <c r="G514" s="34" t="str">
        <f>VLOOKUP(B514,'[1]4. Skyward Matched'!$A$2:$K$3181,4,FALSE)</f>
        <v>CONTRACTED SERVICES</v>
      </c>
      <c r="H514" s="36"/>
      <c r="I514" s="9">
        <v>6300</v>
      </c>
      <c r="J514" s="9"/>
      <c r="K514"/>
      <c r="L514"/>
      <c r="M514"/>
    </row>
    <row r="515" spans="1:13" s="2" customFormat="1" ht="17.25" customHeight="1" x14ac:dyDescent="0.25">
      <c r="A515" s="33"/>
      <c r="B515" s="30">
        <v>193159</v>
      </c>
      <c r="C515" s="33"/>
      <c r="D515" s="32">
        <f>VLOOKUP(B515,'[1]4. Skyward Matched'!$A$2:$L$3181,10,FALSE)</f>
        <v>44357</v>
      </c>
      <c r="E515" s="33"/>
      <c r="F515" s="34" t="str">
        <f>VLOOKUP(B515,'[1]4. Skyward Matched'!$A$2:$K$3181,6,FALSE)</f>
        <v>MISD</v>
      </c>
      <c r="G515" s="34" t="str">
        <f>VLOOKUP(B515,'[1]4. Skyward Matched'!$A$2:$K$3181,4,FALSE)</f>
        <v>CONSULTING SERVICES</v>
      </c>
      <c r="H515" s="36"/>
      <c r="I515" s="9">
        <v>889.45</v>
      </c>
      <c r="J515" s="9"/>
      <c r="K515"/>
      <c r="L515"/>
      <c r="M515"/>
    </row>
    <row r="516" spans="1:13" s="2" customFormat="1" ht="17.25" customHeight="1" x14ac:dyDescent="0.25">
      <c r="A516" s="33"/>
      <c r="B516" s="30">
        <v>193162</v>
      </c>
      <c r="C516" s="33"/>
      <c r="D516" s="32">
        <f>VLOOKUP(B516,'[1]4. Skyward Matched'!$A$2:$L$3181,10,FALSE)</f>
        <v>44357</v>
      </c>
      <c r="E516" s="33"/>
      <c r="F516" s="34" t="str">
        <f>VLOOKUP(B516,'[1]4. Skyward Matched'!$A$2:$K$3181,6,FALSE)</f>
        <v>NASCO</v>
      </c>
      <c r="G516" s="34" t="str">
        <f>VLOOKUP(B516,'[1]4. Skyward Matched'!$A$2:$K$3181,4,FALSE)</f>
        <v>OTHER SUPPLIES</v>
      </c>
      <c r="H516" s="36"/>
      <c r="I516" s="9">
        <v>137.65</v>
      </c>
      <c r="J516" s="9"/>
      <c r="K516"/>
      <c r="L516"/>
      <c r="M516"/>
    </row>
    <row r="517" spans="1:13" s="2" customFormat="1" ht="17.25" customHeight="1" x14ac:dyDescent="0.25">
      <c r="A517" s="33"/>
      <c r="B517" s="30">
        <v>193164</v>
      </c>
      <c r="C517" s="33"/>
      <c r="D517" s="32">
        <f>VLOOKUP(B517,'[1]4. Skyward Matched'!$A$2:$L$3181,10,FALSE)</f>
        <v>44357</v>
      </c>
      <c r="E517" s="33"/>
      <c r="F517" s="34" t="str">
        <f>VLOOKUP(B517,'[1]4. Skyward Matched'!$A$2:$K$3181,6,FALSE)</f>
        <v>NEARPOD INC</v>
      </c>
      <c r="G517" s="34" t="str">
        <f>VLOOKUP(B517,'[1]4. Skyward Matched'!$A$2:$K$3181,4,FALSE)</f>
        <v>SUBSCRIPTION SERVICES</v>
      </c>
      <c r="H517" s="36"/>
      <c r="I517" s="9">
        <v>2000</v>
      </c>
      <c r="J517" s="9"/>
      <c r="K517"/>
      <c r="L517"/>
      <c r="M517"/>
    </row>
    <row r="518" spans="1:13" s="2" customFormat="1" ht="17.25" customHeight="1" x14ac:dyDescent="0.25">
      <c r="A518" s="33"/>
      <c r="B518" s="30">
        <v>193168</v>
      </c>
      <c r="C518" s="33"/>
      <c r="D518" s="32">
        <f>VLOOKUP(B518,'[1]4. Skyward Matched'!$A$2:$L$3181,10,FALSE)</f>
        <v>44357</v>
      </c>
      <c r="E518" s="33"/>
      <c r="F518" s="34" t="str">
        <f>VLOOKUP(B518,'[1]4. Skyward Matched'!$A$2:$K$3181,6,FALSE)</f>
        <v>REGION 18 EDUC SERVICE CENTER</v>
      </c>
      <c r="G518" s="34" t="str">
        <f>VLOOKUP(B518,'[1]4. Skyward Matched'!$A$2:$K$3181,4,FALSE)</f>
        <v>ESC SERVICES</v>
      </c>
      <c r="H518" s="36"/>
      <c r="I518" s="9">
        <v>18000</v>
      </c>
      <c r="J518" s="9"/>
      <c r="K518"/>
      <c r="L518"/>
      <c r="M518"/>
    </row>
    <row r="519" spans="1:13" s="2" customFormat="1" ht="17.25" customHeight="1" x14ac:dyDescent="0.25">
      <c r="A519" s="33"/>
      <c r="B519" s="30">
        <v>193170</v>
      </c>
      <c r="C519" s="33"/>
      <c r="D519" s="32">
        <f>VLOOKUP(B519,'[1]4. Skyward Matched'!$A$2:$L$3181,10,FALSE)</f>
        <v>44357</v>
      </c>
      <c r="E519" s="33"/>
      <c r="F519" s="34" t="str">
        <f>VLOOKUP(B519,'[1]4. Skyward Matched'!$A$2:$K$3181,6,FALSE)</f>
        <v>RIFTON EQUIPMENT</v>
      </c>
      <c r="G519" s="34" t="str">
        <f>VLOOKUP(B519,'[1]4. Skyward Matched'!$A$2:$K$3181,4,FALSE)</f>
        <v>EQPT $1,000&lt;X&lt;$5,000</v>
      </c>
      <c r="H519" s="36"/>
      <c r="I519" s="9">
        <v>2677.5</v>
      </c>
      <c r="J519" s="9"/>
      <c r="K519"/>
      <c r="L519"/>
      <c r="M519"/>
    </row>
    <row r="520" spans="1:13" s="2" customFormat="1" ht="17.25" customHeight="1" x14ac:dyDescent="0.25">
      <c r="A520" s="33"/>
      <c r="B520" s="30">
        <v>193175</v>
      </c>
      <c r="C520" s="33"/>
      <c r="D520" s="32">
        <f>VLOOKUP(B520,'[1]4. Skyward Matched'!$A$2:$L$3181,10,FALSE)</f>
        <v>44357</v>
      </c>
      <c r="E520" s="33"/>
      <c r="F520" s="34" t="str">
        <f>VLOOKUP(B520,'[1]4. Skyward Matched'!$A$2:$K$3181,6,FALSE)</f>
        <v>SCHOLASTIC INC</v>
      </c>
      <c r="G520" s="34" t="str">
        <f>VLOOKUP(B520,'[1]4. Skyward Matched'!$A$2:$K$3181,4,FALSE)</f>
        <v>OTHER SUPPLIES</v>
      </c>
      <c r="H520" s="36"/>
      <c r="I520" s="9">
        <v>1514.6599999999999</v>
      </c>
      <c r="J520" s="9"/>
      <c r="K520"/>
      <c r="L520"/>
      <c r="M520"/>
    </row>
    <row r="521" spans="1:13" s="2" customFormat="1" ht="17.25" customHeight="1" x14ac:dyDescent="0.25">
      <c r="A521" s="33"/>
      <c r="B521" s="30">
        <v>193185</v>
      </c>
      <c r="C521" s="33"/>
      <c r="D521" s="32">
        <f>VLOOKUP(B521,'[1]4. Skyward Matched'!$A$2:$L$3181,10,FALSE)</f>
        <v>44357</v>
      </c>
      <c r="E521" s="33"/>
      <c r="F521" s="34" t="str">
        <f>VLOOKUP(B521,'[1]4. Skyward Matched'!$A$2:$K$3181,6,FALSE)</f>
        <v>TRANSPORTATION SERVICES</v>
      </c>
      <c r="G521" s="34" t="str">
        <f>VLOOKUP(B521,'[1]4. Skyward Matched'!$A$2:$K$3181,4,FALSE)</f>
        <v>STUDENT TRAVEL</v>
      </c>
      <c r="H521" s="36"/>
      <c r="I521" s="9">
        <v>150</v>
      </c>
      <c r="J521" s="9"/>
      <c r="K521"/>
      <c r="L521"/>
      <c r="M521"/>
    </row>
    <row r="522" spans="1:13" s="2" customFormat="1" ht="17.25" customHeight="1" x14ac:dyDescent="0.25">
      <c r="A522" s="33"/>
      <c r="B522" s="30">
        <v>193188</v>
      </c>
      <c r="C522" s="33"/>
      <c r="D522" s="32">
        <f>VLOOKUP(B522,'[1]4. Skyward Matched'!$A$2:$L$3181,10,FALSE)</f>
        <v>44357</v>
      </c>
      <c r="E522" s="33"/>
      <c r="F522" s="34" t="str">
        <f>VLOOKUP(B522,'[1]4. Skyward Matched'!$A$2:$K$3181,6,FALSE)</f>
        <v>WARREN INSTRUCTIONAL NETWORK</v>
      </c>
      <c r="G522" s="34" t="str">
        <f>VLOOKUP(B522,'[1]4. Skyward Matched'!$A$2:$K$3181,4,FALSE)</f>
        <v>CONSULTING SERVICES</v>
      </c>
      <c r="H522" s="36"/>
      <c r="I522" s="9">
        <v>27000</v>
      </c>
      <c r="J522" s="9"/>
      <c r="K522"/>
      <c r="L522"/>
      <c r="M522"/>
    </row>
    <row r="523" spans="1:13" s="2" customFormat="1" ht="17.25" customHeight="1" x14ac:dyDescent="0.25">
      <c r="A523" s="33"/>
      <c r="B523" s="30">
        <v>193205</v>
      </c>
      <c r="C523" s="33"/>
      <c r="D523" s="32">
        <f>VLOOKUP(B523,'[1]4. Skyward Matched'!$A$2:$L$3181,10,FALSE)</f>
        <v>44371</v>
      </c>
      <c r="E523" s="33"/>
      <c r="F523" s="34" t="str">
        <f>VLOOKUP(B523,'[1]4. Skyward Matched'!$A$2:$K$3181,6,FALSE)</f>
        <v>ANDERSONS ITS ELEMENTARY</v>
      </c>
      <c r="G523" s="34" t="str">
        <f>VLOOKUP(B523,'[1]4. Skyward Matched'!$A$2:$K$3181,4,FALSE)</f>
        <v>MISCELLANEOUS OPERATING EXPENS</v>
      </c>
      <c r="H523" s="36"/>
      <c r="I523" s="9">
        <v>2804.49</v>
      </c>
      <c r="J523" s="9"/>
      <c r="K523"/>
      <c r="L523"/>
      <c r="M523"/>
    </row>
    <row r="524" spans="1:13" s="2" customFormat="1" ht="17.25" customHeight="1" x14ac:dyDescent="0.25">
      <c r="A524" s="33"/>
      <c r="B524" s="30">
        <v>193209</v>
      </c>
      <c r="C524" s="33"/>
      <c r="D524" s="32">
        <f>VLOOKUP(B524,'[1]4. Skyward Matched'!$A$2:$L$3181,10,FALSE)</f>
        <v>44371</v>
      </c>
      <c r="E524" s="33"/>
      <c r="F524" s="34" t="str">
        <f>VLOOKUP(B524,'[1]4. Skyward Matched'!$A$2:$K$3181,6,FALSE)</f>
        <v>ASHLEY, NANCY</v>
      </c>
      <c r="G524" s="34" t="str">
        <f>VLOOKUP(B524,'[1]4. Skyward Matched'!$A$2:$K$3181,4,FALSE)</f>
        <v>CONTRACTED SERVICES</v>
      </c>
      <c r="H524" s="36"/>
      <c r="I524" s="9">
        <v>50</v>
      </c>
      <c r="J524" s="9"/>
      <c r="K524"/>
      <c r="L524"/>
      <c r="M524"/>
    </row>
    <row r="525" spans="1:13" s="2" customFormat="1" ht="17.25" customHeight="1" x14ac:dyDescent="0.25">
      <c r="A525" s="33"/>
      <c r="B525" s="30">
        <v>193223</v>
      </c>
      <c r="C525" s="33"/>
      <c r="D525" s="32">
        <f>VLOOKUP(B525,'[1]4. Skyward Matched'!$A$2:$L$3181,10,FALSE)</f>
        <v>44371</v>
      </c>
      <c r="E525" s="33"/>
      <c r="F525" s="34" t="str">
        <f>VLOOKUP(B525,'[1]4. Skyward Matched'!$A$2:$K$3181,6,FALSE)</f>
        <v>CDW GOVERNMENT LLC</v>
      </c>
      <c r="G525" s="34" t="str">
        <f>VLOOKUP(B525,'[1]4. Skyward Matched'!$A$2:$K$3181,4,FALSE)</f>
        <v>OTHER SUPPLIES</v>
      </c>
      <c r="H525" s="36"/>
      <c r="I525" s="9">
        <v>7773.38</v>
      </c>
      <c r="J525" s="9"/>
      <c r="K525"/>
      <c r="L525"/>
      <c r="M525"/>
    </row>
    <row r="526" spans="1:13" s="2" customFormat="1" ht="17.25" customHeight="1" x14ac:dyDescent="0.25">
      <c r="A526" s="33"/>
      <c r="B526" s="30">
        <v>193244</v>
      </c>
      <c r="C526" s="33"/>
      <c r="D526" s="32">
        <f>VLOOKUP(B526,'[1]4. Skyward Matched'!$A$2:$L$3181,10,FALSE)</f>
        <v>44371</v>
      </c>
      <c r="E526" s="33"/>
      <c r="F526" s="34" t="str">
        <f>VLOOKUP(B526,'[1]4. Skyward Matched'!$A$2:$K$3181,6,FALSE)</f>
        <v>JOHN WILEY &amp; SONS INC</v>
      </c>
      <c r="G526" s="34" t="str">
        <f>VLOOKUP(B526,'[1]4. Skyward Matched'!$A$2:$K$3181,4,FALSE)</f>
        <v>TESTING MATERIALS</v>
      </c>
      <c r="H526" s="36"/>
      <c r="I526" s="9">
        <v>3517.02</v>
      </c>
      <c r="J526" s="9"/>
      <c r="K526"/>
      <c r="L526"/>
      <c r="M526"/>
    </row>
    <row r="527" spans="1:13" s="2" customFormat="1" ht="17.25" customHeight="1" x14ac:dyDescent="0.25">
      <c r="A527" s="33"/>
      <c r="B527" s="30">
        <v>193248</v>
      </c>
      <c r="C527" s="33"/>
      <c r="D527" s="32">
        <f>VLOOKUP(B527,'[1]4. Skyward Matched'!$A$2:$L$3181,10,FALSE)</f>
        <v>44371</v>
      </c>
      <c r="E527" s="33"/>
      <c r="F527" s="34" t="str">
        <f>VLOOKUP(B527,'[1]4. Skyward Matched'!$A$2:$K$3181,6,FALSE)</f>
        <v>LEAD4WARD LLC</v>
      </c>
      <c r="G527" s="34" t="str">
        <f>VLOOKUP(B527,'[1]4. Skyward Matched'!$A$2:$K$3181,4,FALSE)</f>
        <v>MISCELLANEOUS OPERATING EXPENS</v>
      </c>
      <c r="H527" s="36"/>
      <c r="I527" s="9">
        <v>8000</v>
      </c>
      <c r="J527" s="9"/>
      <c r="K527"/>
      <c r="L527"/>
      <c r="M527"/>
    </row>
    <row r="528" spans="1:13" s="2" customFormat="1" ht="17.25" customHeight="1" x14ac:dyDescent="0.25">
      <c r="A528" s="33"/>
      <c r="B528" s="30">
        <v>193250</v>
      </c>
      <c r="C528" s="33"/>
      <c r="D528" s="32">
        <f>VLOOKUP(B528,'[1]4. Skyward Matched'!$A$2:$L$3181,10,FALSE)</f>
        <v>44371</v>
      </c>
      <c r="E528" s="33"/>
      <c r="F528" s="34" t="str">
        <f>VLOOKUP(B528,'[1]4. Skyward Matched'!$A$2:$K$3181,6,FALSE)</f>
        <v>LOWE'S HOME CENTERS, INC</v>
      </c>
      <c r="G528" s="34" t="str">
        <f>VLOOKUP(B528,'[1]4. Skyward Matched'!$A$2:$K$3181,4,FALSE)</f>
        <v>OTHER SUPPLIES</v>
      </c>
      <c r="H528" s="36"/>
      <c r="I528" s="9">
        <v>538.86999999999989</v>
      </c>
      <c r="J528" s="9"/>
      <c r="K528"/>
      <c r="L528"/>
      <c r="M528"/>
    </row>
    <row r="529" spans="1:13" s="2" customFormat="1" ht="17.25" customHeight="1" x14ac:dyDescent="0.25">
      <c r="A529" s="33"/>
      <c r="B529" s="30">
        <v>193262</v>
      </c>
      <c r="C529" s="33"/>
      <c r="D529" s="32">
        <f>VLOOKUP(B529,'[1]4. Skyward Matched'!$A$2:$L$3181,10,FALSE)</f>
        <v>44371</v>
      </c>
      <c r="E529" s="33"/>
      <c r="F529" s="34" t="str">
        <f>VLOOKUP(B529,'[1]4. Skyward Matched'!$A$2:$K$3181,6,FALSE)</f>
        <v>MULTI-HEALTH SYSTEMS</v>
      </c>
      <c r="G529" s="34" t="str">
        <f>VLOOKUP(B529,'[1]4. Skyward Matched'!$A$2:$K$3181,4,FALSE)</f>
        <v>TESTING MATERIALS</v>
      </c>
      <c r="H529" s="36"/>
      <c r="I529" s="9">
        <v>12750</v>
      </c>
      <c r="J529" s="9"/>
      <c r="K529"/>
      <c r="L529"/>
      <c r="M529"/>
    </row>
    <row r="530" spans="1:13" s="2" customFormat="1" ht="17.25" customHeight="1" x14ac:dyDescent="0.25">
      <c r="A530" s="33"/>
      <c r="B530" s="30">
        <v>193263</v>
      </c>
      <c r="C530" s="33"/>
      <c r="D530" s="32">
        <f>VLOOKUP(B530,'[1]4. Skyward Matched'!$A$2:$L$3181,10,FALSE)</f>
        <v>44371</v>
      </c>
      <c r="E530" s="33"/>
      <c r="F530" s="34" t="str">
        <f>VLOOKUP(B530,'[1]4. Skyward Matched'!$A$2:$K$3181,6,FALSE)</f>
        <v>N TUNE MUSIC AND SOUND INC</v>
      </c>
      <c r="G530" s="34" t="str">
        <f>VLOOKUP(B530,'[1]4. Skyward Matched'!$A$2:$K$3181,4,FALSE)</f>
        <v>EQPT $1,000&lt;X&lt;$5,000</v>
      </c>
      <c r="H530" s="36"/>
      <c r="I530" s="9">
        <v>10750</v>
      </c>
      <c r="J530" s="9"/>
      <c r="K530"/>
      <c r="L530"/>
      <c r="M530"/>
    </row>
    <row r="531" spans="1:13" s="2" customFormat="1" ht="17.25" customHeight="1" x14ac:dyDescent="0.25">
      <c r="A531" s="33"/>
      <c r="B531" s="30">
        <v>193265</v>
      </c>
      <c r="C531" s="33"/>
      <c r="D531" s="32">
        <f>VLOOKUP(B531,'[1]4. Skyward Matched'!$A$2:$L$3181,10,FALSE)</f>
        <v>44371</v>
      </c>
      <c r="E531" s="33"/>
      <c r="F531" s="34" t="str">
        <f>VLOOKUP(B531,'[1]4. Skyward Matched'!$A$2:$K$3181,6,FALSE)</f>
        <v>OFFICEWISE FURNITURE &amp; SUPPLY</v>
      </c>
      <c r="G531" s="34" t="str">
        <f>VLOOKUP(B531,'[1]4. Skyward Matched'!$A$2:$K$3181,4,FALSE)</f>
        <v>OTHER SUPPLIES</v>
      </c>
      <c r="H531" s="36"/>
      <c r="I531" s="9">
        <v>194821.10000000003</v>
      </c>
      <c r="J531" s="9"/>
      <c r="K531"/>
      <c r="L531"/>
      <c r="M531"/>
    </row>
    <row r="532" spans="1:13" s="2" customFormat="1" ht="17.25" customHeight="1" x14ac:dyDescent="0.25">
      <c r="A532" s="33"/>
      <c r="B532" s="30">
        <v>193269</v>
      </c>
      <c r="C532" s="33"/>
      <c r="D532" s="32">
        <f>VLOOKUP(B532,'[1]4. Skyward Matched'!$A$2:$L$3181,10,FALSE)</f>
        <v>44371</v>
      </c>
      <c r="E532" s="33"/>
      <c r="F532" s="34" t="str">
        <f>VLOOKUP(B532,'[1]4. Skyward Matched'!$A$2:$K$3181,6,FALSE)</f>
        <v>RAMTECH BUILDING SYSTEMS, INC</v>
      </c>
      <c r="G532" s="34" t="str">
        <f>VLOOKUP(B532,'[1]4. Skyward Matched'!$A$2:$K$3181,4,FALSE)</f>
        <v>BLDG. CONSTR, IMPRVMNTS</v>
      </c>
      <c r="H532" s="36"/>
      <c r="I532" s="9">
        <v>92228</v>
      </c>
      <c r="J532" s="9"/>
      <c r="K532"/>
      <c r="L532"/>
      <c r="M532"/>
    </row>
    <row r="533" spans="1:13" s="2" customFormat="1" ht="17.25" customHeight="1" x14ac:dyDescent="0.25">
      <c r="A533" s="33"/>
      <c r="B533" s="30">
        <v>193270</v>
      </c>
      <c r="C533" s="33"/>
      <c r="D533" s="32">
        <f>VLOOKUP(B533,'[1]4. Skyward Matched'!$A$2:$L$3181,10,FALSE)</f>
        <v>44371</v>
      </c>
      <c r="E533" s="33"/>
      <c r="F533" s="34" t="str">
        <f>VLOOKUP(B533,'[1]4. Skyward Matched'!$A$2:$K$3181,6,FALSE)</f>
        <v>REGION 18 EDUC SERVICE CENTER</v>
      </c>
      <c r="G533" s="34" t="str">
        <f>VLOOKUP(B533,'[1]4. Skyward Matched'!$A$2:$K$3181,4,FALSE)</f>
        <v>ESC SERVICES</v>
      </c>
      <c r="H533" s="36"/>
      <c r="I533" s="9">
        <v>44100</v>
      </c>
      <c r="J533" s="9"/>
      <c r="K533"/>
      <c r="L533"/>
      <c r="M533"/>
    </row>
    <row r="534" spans="1:13" s="2" customFormat="1" ht="17.25" customHeight="1" x14ac:dyDescent="0.25">
      <c r="A534" s="33"/>
      <c r="B534" s="30">
        <v>193279</v>
      </c>
      <c r="C534" s="33"/>
      <c r="D534" s="32">
        <f>VLOOKUP(B534,'[1]4. Skyward Matched'!$A$2:$L$3181,10,FALSE)</f>
        <v>44371</v>
      </c>
      <c r="E534" s="33"/>
      <c r="F534" s="34" t="str">
        <f>VLOOKUP(B534,'[1]4. Skyward Matched'!$A$2:$K$3181,6,FALSE)</f>
        <v>SOLUTION TREE</v>
      </c>
      <c r="G534" s="34" t="str">
        <f>VLOOKUP(B534,'[1]4. Skyward Matched'!$A$2:$K$3181,4,FALSE)</f>
        <v>MISCELLANEOUS OPERATING EXPENS</v>
      </c>
      <c r="H534" s="36"/>
      <c r="I534" s="9">
        <v>43225</v>
      </c>
      <c r="J534" s="9"/>
      <c r="K534"/>
      <c r="L534"/>
      <c r="M534"/>
    </row>
    <row r="535" spans="1:13" s="2" customFormat="1" ht="17.25" customHeight="1" x14ac:dyDescent="0.25">
      <c r="A535" s="33"/>
      <c r="B535" s="30">
        <v>193281</v>
      </c>
      <c r="C535" s="33"/>
      <c r="D535" s="32">
        <f>VLOOKUP(B535,'[1]4. Skyward Matched'!$A$2:$L$3181,10,FALSE)</f>
        <v>44371</v>
      </c>
      <c r="E535" s="33"/>
      <c r="F535" s="34" t="str">
        <f>VLOOKUP(B535,'[1]4. Skyward Matched'!$A$2:$K$3181,6,FALSE)</f>
        <v>STAPLES ADVANTAGE</v>
      </c>
      <c r="G535" s="34" t="str">
        <f>VLOOKUP(B535,'[1]4. Skyward Matched'!$A$2:$K$3181,4,FALSE)</f>
        <v>CONTRACTED SERVICES</v>
      </c>
      <c r="H535" s="36"/>
      <c r="I535" s="9">
        <v>161.9</v>
      </c>
      <c r="J535" s="9"/>
      <c r="K535"/>
      <c r="L535"/>
      <c r="M535"/>
    </row>
    <row r="536" spans="1:13" s="2" customFormat="1" ht="17.25" customHeight="1" x14ac:dyDescent="0.25">
      <c r="A536" s="33"/>
      <c r="B536" s="30">
        <v>193283</v>
      </c>
      <c r="C536" s="33"/>
      <c r="D536" s="32">
        <f>VLOOKUP(B536,'[1]4. Skyward Matched'!$A$2:$L$3181,10,FALSE)</f>
        <v>44371</v>
      </c>
      <c r="E536" s="33"/>
      <c r="F536" s="34" t="str">
        <f>VLOOKUP(B536,'[1]4. Skyward Matched'!$A$2:$K$3181,6,FALSE)</f>
        <v>TCASE</v>
      </c>
      <c r="G536" s="34" t="str">
        <f>VLOOKUP(B536,'[1]4. Skyward Matched'!$A$2:$K$3181,4,FALSE)</f>
        <v>MISCELLANEOUS OPERATING EXPENS</v>
      </c>
      <c r="H536" s="36"/>
      <c r="I536" s="9">
        <v>45</v>
      </c>
      <c r="J536" s="9"/>
      <c r="K536"/>
      <c r="L536"/>
      <c r="M536"/>
    </row>
    <row r="537" spans="1:13" s="2" customFormat="1" ht="17.25" customHeight="1" x14ac:dyDescent="0.25">
      <c r="A537" s="33"/>
      <c r="B537" s="30">
        <v>193294</v>
      </c>
      <c r="C537" s="33"/>
      <c r="D537" s="32">
        <f>VLOOKUP(B537,'[1]4. Skyward Matched'!$A$2:$L$3181,10,FALSE)</f>
        <v>44371</v>
      </c>
      <c r="E537" s="33"/>
      <c r="F537" s="34" t="str">
        <f>VLOOKUP(B537,'[1]4. Skyward Matched'!$A$2:$K$3181,6,FALSE)</f>
        <v>TX SCHOOL FOR THE BLIND &amp; VISUALLY IMPAIRED</v>
      </c>
      <c r="G537" s="34" t="str">
        <f>VLOOKUP(B537,'[1]4. Skyward Matched'!$A$2:$K$3181,4,FALSE)</f>
        <v>MISCELLANEOUS OPERATING EXPENS</v>
      </c>
      <c r="H537" s="36"/>
      <c r="I537" s="9">
        <v>60</v>
      </c>
      <c r="J537" s="9"/>
      <c r="K537"/>
      <c r="L537"/>
      <c r="M537"/>
    </row>
    <row r="538" spans="1:13" s="2" customFormat="1" ht="17.25" customHeight="1" x14ac:dyDescent="0.25">
      <c r="A538" s="33"/>
      <c r="B538" s="30">
        <v>193311</v>
      </c>
      <c r="C538" s="33"/>
      <c r="D538" s="32">
        <f>VLOOKUP(B538,'[1]4. Skyward Matched'!$A$2:$L$3181,10,FALSE)</f>
        <v>44377</v>
      </c>
      <c r="E538" s="33"/>
      <c r="F538" s="34" t="str">
        <f>VLOOKUP(B538,'[1]4. Skyward Matched'!$A$2:$K$3181,6,FALSE)</f>
        <v>ARMSTRONG, TONIA</v>
      </c>
      <c r="G538" s="34" t="str">
        <f>VLOOKUP(B538,'[1]4. Skyward Matched'!$A$2:$K$3181,4,FALSE)</f>
        <v>CONTRACTED SERVICES</v>
      </c>
      <c r="H538" s="36"/>
      <c r="I538" s="9">
        <v>150</v>
      </c>
      <c r="J538" s="9"/>
      <c r="K538"/>
      <c r="L538"/>
      <c r="M538"/>
    </row>
    <row r="539" spans="1:13" s="2" customFormat="1" ht="17.25" customHeight="1" x14ac:dyDescent="0.25">
      <c r="A539" s="33"/>
      <c r="B539" s="30">
        <v>193312</v>
      </c>
      <c r="C539" s="33"/>
      <c r="D539" s="32">
        <f>VLOOKUP(B539,'[1]4. Skyward Matched'!$A$2:$L$3181,10,FALSE)</f>
        <v>44377</v>
      </c>
      <c r="E539" s="33"/>
      <c r="F539" s="34" t="str">
        <f>VLOOKUP(B539,'[1]4. Skyward Matched'!$A$2:$K$3181,6,FALSE)</f>
        <v>ASHLEY, NANCY</v>
      </c>
      <c r="G539" s="34" t="str">
        <f>VLOOKUP(B539,'[1]4. Skyward Matched'!$A$2:$K$3181,4,FALSE)</f>
        <v>CONTRACTED SERVICES</v>
      </c>
      <c r="H539" s="36"/>
      <c r="I539" s="9">
        <v>1500</v>
      </c>
      <c r="J539" s="9"/>
      <c r="K539"/>
      <c r="L539"/>
      <c r="M539"/>
    </row>
    <row r="540" spans="1:13" s="2" customFormat="1" ht="17.25" customHeight="1" x14ac:dyDescent="0.25">
      <c r="A540" s="33"/>
      <c r="B540" s="30">
        <v>193319</v>
      </c>
      <c r="C540" s="33"/>
      <c r="D540" s="32">
        <f>VLOOKUP(B540,'[1]4. Skyward Matched'!$A$2:$L$3181,10,FALSE)</f>
        <v>44377</v>
      </c>
      <c r="E540" s="33"/>
      <c r="F540" s="34" t="str">
        <f>VLOOKUP(B540,'[1]4. Skyward Matched'!$A$2:$K$3181,6,FALSE)</f>
        <v>CDW GOVERNMENT LLC</v>
      </c>
      <c r="G540" s="34" t="str">
        <f>VLOOKUP(B540,'[1]4. Skyward Matched'!$A$2:$K$3181,4,FALSE)</f>
        <v>OTHER SUPPLIES</v>
      </c>
      <c r="H540" s="36"/>
      <c r="I540" s="9">
        <v>74193</v>
      </c>
      <c r="J540" s="9"/>
      <c r="K540"/>
      <c r="L540"/>
      <c r="M540"/>
    </row>
    <row r="541" spans="1:13" s="2" customFormat="1" ht="17.25" customHeight="1" x14ac:dyDescent="0.25">
      <c r="A541" s="33"/>
      <c r="B541" s="30">
        <v>193326</v>
      </c>
      <c r="C541" s="33"/>
      <c r="D541" s="32">
        <f>VLOOKUP(B541,'[1]4. Skyward Matched'!$A$2:$L$3181,10,FALSE)</f>
        <v>44377</v>
      </c>
      <c r="E541" s="33"/>
      <c r="F541" s="34" t="str">
        <f>VLOOKUP(B541,'[1]4. Skyward Matched'!$A$2:$K$3181,6,FALSE)</f>
        <v>GIBSON CONSULTING GROUP, INC</v>
      </c>
      <c r="G541" s="34" t="str">
        <f>VLOOKUP(B541,'[1]4. Skyward Matched'!$A$2:$K$3181,4,FALSE)</f>
        <v>CONSULTING SERVICES</v>
      </c>
      <c r="H541" s="36"/>
      <c r="I541" s="9">
        <v>28887</v>
      </c>
      <c r="J541" s="9"/>
      <c r="K541"/>
      <c r="L541"/>
      <c r="M541"/>
    </row>
    <row r="542" spans="1:13" s="2" customFormat="1" ht="17.25" customHeight="1" x14ac:dyDescent="0.25">
      <c r="A542" s="33"/>
      <c r="B542" s="30">
        <v>193336</v>
      </c>
      <c r="C542" s="33"/>
      <c r="D542" s="32">
        <f>VLOOKUP(B542,'[1]4. Skyward Matched'!$A$2:$L$3181,10,FALSE)</f>
        <v>44377</v>
      </c>
      <c r="E542" s="33"/>
      <c r="F542" s="34" t="str">
        <f>VLOOKUP(B542,'[1]4. Skyward Matched'!$A$2:$K$3181,6,FALSE)</f>
        <v>MIDLAND COLLEGE</v>
      </c>
      <c r="G542" s="34" t="str">
        <f>VLOOKUP(B542,'[1]4. Skyward Matched'!$A$2:$K$3181,4,FALSE)</f>
        <v>CONTRACTED SERVICES</v>
      </c>
      <c r="H542" s="36"/>
      <c r="I542" s="9">
        <v>42843.31</v>
      </c>
      <c r="J542" s="9"/>
      <c r="K542"/>
      <c r="L542"/>
      <c r="M542"/>
    </row>
    <row r="543" spans="1:13" s="2" customFormat="1" ht="17.25" customHeight="1" x14ac:dyDescent="0.25">
      <c r="A543" s="33"/>
      <c r="B543" s="30">
        <v>193345</v>
      </c>
      <c r="C543" s="33"/>
      <c r="D543" s="32">
        <f>VLOOKUP(B543,'[1]4. Skyward Matched'!$A$2:$L$3181,10,FALSE)</f>
        <v>44377</v>
      </c>
      <c r="E543" s="33"/>
      <c r="F543" s="34" t="str">
        <f>VLOOKUP(B543,'[1]4. Skyward Matched'!$A$2:$K$3181,6,FALSE)</f>
        <v>SCHOOLMATE</v>
      </c>
      <c r="G543" s="34" t="str">
        <f>VLOOKUP(B543,'[1]4. Skyward Matched'!$A$2:$K$3181,4,FALSE)</f>
        <v>OTHER SUPPLIES</v>
      </c>
      <c r="H543" s="36"/>
      <c r="I543" s="9">
        <v>362.5</v>
      </c>
      <c r="J543" s="9"/>
      <c r="K543"/>
      <c r="L543"/>
      <c r="M543"/>
    </row>
    <row r="544" spans="1:13" s="2" customFormat="1" ht="17.25" customHeight="1" x14ac:dyDescent="0.25">
      <c r="A544" s="33"/>
      <c r="B544" s="30">
        <v>193349</v>
      </c>
      <c r="C544" s="33"/>
      <c r="D544" s="32">
        <f>VLOOKUP(B544,'[1]4. Skyward Matched'!$A$2:$L$3181,10,FALSE)</f>
        <v>44377</v>
      </c>
      <c r="E544" s="33"/>
      <c r="F544" s="34" t="str">
        <f>VLOOKUP(B544,'[1]4. Skyward Matched'!$A$2:$K$3181,6,FALSE)</f>
        <v>SOLUTION TREE</v>
      </c>
      <c r="G544" s="34" t="str">
        <f>VLOOKUP(B544,'[1]4. Skyward Matched'!$A$2:$K$3181,4,FALSE)</f>
        <v>CONSULTING SERVICES</v>
      </c>
      <c r="H544" s="36"/>
      <c r="I544" s="9">
        <v>26740</v>
      </c>
      <c r="J544" s="9"/>
      <c r="K544"/>
      <c r="L544"/>
      <c r="M544"/>
    </row>
    <row r="545" spans="1:13" s="2" customFormat="1" ht="17.25" customHeight="1" x14ac:dyDescent="0.25">
      <c r="A545" s="33"/>
      <c r="B545" s="30">
        <v>193353</v>
      </c>
      <c r="C545" s="33"/>
      <c r="D545" s="32">
        <f>VLOOKUP(B545,'[1]4. Skyward Matched'!$A$2:$L$3181,10,FALSE)</f>
        <v>44377</v>
      </c>
      <c r="E545" s="33"/>
      <c r="F545" s="34" t="str">
        <f>VLOOKUP(B545,'[1]4. Skyward Matched'!$A$2:$K$3181,6,FALSE)</f>
        <v>TOBII DYNAVOX LLC</v>
      </c>
      <c r="G545" s="34" t="str">
        <f>VLOOKUP(B545,'[1]4. Skyward Matched'!$A$2:$K$3181,4,FALSE)</f>
        <v>OTHER SUPPLIES</v>
      </c>
      <c r="H545" s="36"/>
      <c r="I545" s="9">
        <v>2780</v>
      </c>
      <c r="J545" s="9"/>
      <c r="K545"/>
      <c r="L545"/>
      <c r="M545"/>
    </row>
    <row r="546" spans="1:13" s="2" customFormat="1" ht="17.25" customHeight="1" x14ac:dyDescent="0.25">
      <c r="A546" s="33"/>
      <c r="B546" s="30">
        <v>193355</v>
      </c>
      <c r="C546" s="33"/>
      <c r="D546" s="32">
        <f>VLOOKUP(B546,'[1]4. Skyward Matched'!$A$2:$L$3181,10,FALSE)</f>
        <v>44377</v>
      </c>
      <c r="E546" s="33"/>
      <c r="F546" s="34" t="str">
        <f>VLOOKUP(B546,'[1]4. Skyward Matched'!$A$2:$K$3181,6,FALSE)</f>
        <v>TRANSPORTATION SERVICES</v>
      </c>
      <c r="G546" s="34" t="str">
        <f>VLOOKUP(B546,'[1]4. Skyward Matched'!$A$2:$K$3181,4,FALSE)</f>
        <v>STUDENT TRAVEL</v>
      </c>
      <c r="H546" s="36"/>
      <c r="I546" s="9">
        <v>125</v>
      </c>
      <c r="J546" s="9"/>
      <c r="K546"/>
      <c r="L546"/>
      <c r="M546"/>
    </row>
    <row r="547" spans="1:13" s="2" customFormat="1" ht="17.25" customHeight="1" x14ac:dyDescent="0.25">
      <c r="A547" s="33"/>
      <c r="B547" s="30">
        <v>193360</v>
      </c>
      <c r="C547" s="33"/>
      <c r="D547" s="32">
        <f>VLOOKUP(B547,'[1]4. Skyward Matched'!$A$2:$L$3181,10,FALSE)</f>
        <v>44377</v>
      </c>
      <c r="E547" s="33"/>
      <c r="F547" s="34" t="str">
        <f>VLOOKUP(B547,'[1]4. Skyward Matched'!$A$2:$K$3181,6,FALSE)</f>
        <v>YOUR COMMUNICATION BRIDGE LLC</v>
      </c>
      <c r="G547" s="34" t="str">
        <f>VLOOKUP(B547,'[1]4. Skyward Matched'!$A$2:$K$3181,4,FALSE)</f>
        <v>CONTRACTED SERVICES</v>
      </c>
      <c r="H547" s="36"/>
      <c r="I547" s="9">
        <v>100</v>
      </c>
      <c r="J547" s="9"/>
      <c r="K547"/>
      <c r="L547"/>
      <c r="M547"/>
    </row>
    <row r="548" spans="1:13" s="2" customFormat="1" ht="17.25" customHeight="1" x14ac:dyDescent="0.25">
      <c r="A548" s="33"/>
      <c r="B548" s="30">
        <v>202002821</v>
      </c>
      <c r="C548" s="33"/>
      <c r="D548" s="32">
        <f>VLOOKUP(B548,'[1]4. Skyward Matched'!$A$2:$L$3181,10,FALSE)</f>
        <v>44358</v>
      </c>
      <c r="E548" s="33"/>
      <c r="F548" s="34" t="str">
        <f>VLOOKUP(B548,'[1]4. Skyward Matched'!$A$2:$K$3181,6,FALSE)</f>
        <v>AT&amp;T</v>
      </c>
      <c r="G548" s="34" t="str">
        <f>VLOOKUP(B548,'[1]4. Skyward Matched'!$A$2:$K$3181,4,FALSE)</f>
        <v>CONTRACTED SERVICES</v>
      </c>
      <c r="H548" s="36"/>
      <c r="I548" s="9">
        <v>7595.3600000000024</v>
      </c>
      <c r="J548" s="9"/>
      <c r="K548"/>
      <c r="L548"/>
      <c r="M548"/>
    </row>
    <row r="549" spans="1:13" s="2" customFormat="1" ht="17.25" customHeight="1" x14ac:dyDescent="0.25">
      <c r="A549" s="33"/>
      <c r="B549" s="30">
        <v>202101513</v>
      </c>
      <c r="C549" s="33"/>
      <c r="D549" s="32">
        <f>VLOOKUP(B549,'[1]4. Skyward Matched'!$A$2:$L$3181,10,FALSE)</f>
        <v>44350</v>
      </c>
      <c r="E549" s="33"/>
      <c r="F549" s="34" t="str">
        <f>VLOOKUP(B549,'[1]4. Skyward Matched'!$A$2:$K$3181,6,FALSE)</f>
        <v>AMAZON CAPITAL SERVICES INC</v>
      </c>
      <c r="G549" s="34" t="str">
        <f>VLOOKUP(B549,'[1]4. Skyward Matched'!$A$2:$K$3181,4,FALSE)</f>
        <v>OTHER SUPPLIES</v>
      </c>
      <c r="H549" s="36"/>
      <c r="I549" s="9">
        <v>280.88</v>
      </c>
      <c r="J549" s="9"/>
      <c r="K549"/>
      <c r="L549"/>
      <c r="M549"/>
    </row>
    <row r="550" spans="1:13" s="2" customFormat="1" ht="17.25" customHeight="1" x14ac:dyDescent="0.25">
      <c r="A550" s="33"/>
      <c r="B550" s="30">
        <v>202101523</v>
      </c>
      <c r="C550" s="33"/>
      <c r="D550" s="32">
        <f>VLOOKUP(B550,'[1]4. Skyward Matched'!$A$2:$L$3181,10,FALSE)</f>
        <v>44350</v>
      </c>
      <c r="E550" s="33"/>
      <c r="F550" s="34" t="str">
        <f>VLOOKUP(B550,'[1]4. Skyward Matched'!$A$2:$K$3181,6,FALSE)</f>
        <v>SCHOOL SPECIALTY</v>
      </c>
      <c r="G550" s="34" t="str">
        <f>VLOOKUP(B550,'[1]4. Skyward Matched'!$A$2:$K$3181,4,FALSE)</f>
        <v>OTHER SUPPLIES</v>
      </c>
      <c r="H550" s="36"/>
      <c r="I550" s="9">
        <v>901.96</v>
      </c>
      <c r="J550" s="9"/>
      <c r="K550"/>
      <c r="L550"/>
      <c r="M550"/>
    </row>
    <row r="551" spans="1:13" s="2" customFormat="1" ht="17.25" customHeight="1" x14ac:dyDescent="0.25">
      <c r="A551" s="33"/>
      <c r="B551" s="30">
        <v>202101525</v>
      </c>
      <c r="C551" s="33"/>
      <c r="D551" s="32">
        <f>VLOOKUP(B551,'[1]4. Skyward Matched'!$A$2:$L$3181,10,FALSE)</f>
        <v>44350</v>
      </c>
      <c r="E551" s="33"/>
      <c r="F551" s="34" t="str">
        <f>VLOOKUP(B551,'[1]4. Skyward Matched'!$A$2:$K$3181,6,FALSE)</f>
        <v>TOTAL OFFICE SOLUTIONS</v>
      </c>
      <c r="G551" s="34" t="str">
        <f>VLOOKUP(B551,'[1]4. Skyward Matched'!$A$2:$K$3181,4,FALSE)</f>
        <v>OTHER SUPPLIES</v>
      </c>
      <c r="H551" s="36"/>
      <c r="I551" s="9">
        <v>1798.66</v>
      </c>
      <c r="J551" s="9"/>
      <c r="K551"/>
      <c r="L551"/>
      <c r="M551"/>
    </row>
    <row r="552" spans="1:13" s="2" customFormat="1" ht="17.25" customHeight="1" x14ac:dyDescent="0.25">
      <c r="A552" s="33"/>
      <c r="B552" s="30">
        <v>202101537</v>
      </c>
      <c r="C552" s="33"/>
      <c r="D552" s="32">
        <f>VLOOKUP(B552,'[1]4. Skyward Matched'!$A$2:$L$3181,10,FALSE)</f>
        <v>44357</v>
      </c>
      <c r="E552" s="33"/>
      <c r="F552" s="34" t="str">
        <f>VLOOKUP(B552,'[1]4. Skyward Matched'!$A$2:$K$3181,6,FALSE)</f>
        <v>AMAZON CAPITAL SERVICES INC</v>
      </c>
      <c r="G552" s="34" t="str">
        <f>VLOOKUP(B552,'[1]4. Skyward Matched'!$A$2:$K$3181,4,FALSE)</f>
        <v>OTHER SUPPLIES</v>
      </c>
      <c r="H552" s="36"/>
      <c r="I552" s="9">
        <v>1281.7200000000003</v>
      </c>
      <c r="J552" s="9"/>
      <c r="K552"/>
      <c r="L552"/>
      <c r="M552"/>
    </row>
    <row r="553" spans="1:13" s="2" customFormat="1" ht="17.25" customHeight="1" x14ac:dyDescent="0.25">
      <c r="A553" s="33"/>
      <c r="B553" s="30">
        <v>202101538</v>
      </c>
      <c r="C553" s="33"/>
      <c r="D553" s="32">
        <f>VLOOKUP(B553,'[1]4. Skyward Matched'!$A$2:$L$3181,10,FALSE)</f>
        <v>44357</v>
      </c>
      <c r="E553" s="33"/>
      <c r="F553" s="34" t="str">
        <f>VLOOKUP(B553,'[1]4. Skyward Matched'!$A$2:$K$3181,6,FALSE)</f>
        <v>APPLE INC SERVICE</v>
      </c>
      <c r="G553" s="34" t="str">
        <f>VLOOKUP(B553,'[1]4. Skyward Matched'!$A$2:$K$3181,4,FALSE)</f>
        <v>OTHER SUPPLIES</v>
      </c>
      <c r="H553" s="36"/>
      <c r="I553" s="9">
        <v>2645</v>
      </c>
      <c r="J553" s="9"/>
      <c r="K553"/>
      <c r="L553"/>
      <c r="M553"/>
    </row>
    <row r="554" spans="1:13" s="2" customFormat="1" ht="17.25" customHeight="1" x14ac:dyDescent="0.25">
      <c r="A554" s="33"/>
      <c r="B554" s="30">
        <v>202101549</v>
      </c>
      <c r="C554" s="33"/>
      <c r="D554" s="32">
        <f>VLOOKUP(B554,'[1]4. Skyward Matched'!$A$2:$L$3181,10,FALSE)</f>
        <v>44357</v>
      </c>
      <c r="E554" s="33"/>
      <c r="F554" s="34" t="str">
        <f>VLOOKUP(B554,'[1]4. Skyward Matched'!$A$2:$K$3181,6,FALSE)</f>
        <v>FRANKLIN COVEY CLIENT SALES, INC.</v>
      </c>
      <c r="G554" s="34" t="str">
        <f>VLOOKUP(B554,'[1]4. Skyward Matched'!$A$2:$K$3181,4,FALSE)</f>
        <v>READING MTLS</v>
      </c>
      <c r="H554" s="36"/>
      <c r="I554" s="9">
        <v>1992.42</v>
      </c>
      <c r="J554" s="9"/>
      <c r="K554"/>
      <c r="L554"/>
      <c r="M554"/>
    </row>
    <row r="555" spans="1:13" s="2" customFormat="1" ht="17.25" customHeight="1" x14ac:dyDescent="0.25">
      <c r="A555" s="33"/>
      <c r="B555" s="30">
        <v>202101554</v>
      </c>
      <c r="C555" s="33"/>
      <c r="D555" s="32">
        <f>VLOOKUP(B555,'[1]4. Skyward Matched'!$A$2:$L$3181,10,FALSE)</f>
        <v>44357</v>
      </c>
      <c r="E555" s="33"/>
      <c r="F555" s="34" t="str">
        <f>VLOOKUP(B555,'[1]4. Skyward Matched'!$A$2:$K$3181,6,FALSE)</f>
        <v>LAKESHORE LEARNING MATERIALS</v>
      </c>
      <c r="G555" s="34" t="str">
        <f>VLOOKUP(B555,'[1]4. Skyward Matched'!$A$2:$K$3181,4,FALSE)</f>
        <v>OTHER SUPPLIES</v>
      </c>
      <c r="H555" s="36"/>
      <c r="I555" s="9">
        <v>289.64999999999998</v>
      </c>
      <c r="J555" s="9"/>
      <c r="K555"/>
      <c r="L555"/>
      <c r="M555"/>
    </row>
    <row r="556" spans="1:13" s="2" customFormat="1" ht="17.25" customHeight="1" x14ac:dyDescent="0.25">
      <c r="A556" s="33"/>
      <c r="B556" s="30">
        <v>202101558</v>
      </c>
      <c r="C556" s="33"/>
      <c r="D556" s="32">
        <f>VLOOKUP(B556,'[1]4. Skyward Matched'!$A$2:$L$3181,10,FALSE)</f>
        <v>44357</v>
      </c>
      <c r="E556" s="33"/>
      <c r="F556" s="34" t="str">
        <f>VLOOKUP(B556,'[1]4. Skyward Matched'!$A$2:$K$3181,6,FALSE)</f>
        <v>PLAYGROUNDS ETC LLC</v>
      </c>
      <c r="G556" s="34" t="str">
        <f>VLOOKUP(B556,'[1]4. Skyward Matched'!$A$2:$K$3181,4,FALSE)</f>
        <v>OTHER SUPPLIES</v>
      </c>
      <c r="H556" s="36"/>
      <c r="I556" s="9">
        <v>9174</v>
      </c>
      <c r="J556" s="9"/>
      <c r="K556"/>
      <c r="L556"/>
      <c r="M556"/>
    </row>
    <row r="557" spans="1:13" s="2" customFormat="1" ht="17.25" customHeight="1" x14ac:dyDescent="0.25">
      <c r="A557" s="33"/>
      <c r="B557" s="30">
        <v>202101560</v>
      </c>
      <c r="C557" s="33"/>
      <c r="D557" s="32">
        <f>VLOOKUP(B557,'[1]4. Skyward Matched'!$A$2:$L$3181,10,FALSE)</f>
        <v>44357</v>
      </c>
      <c r="E557" s="33"/>
      <c r="F557" s="34" t="str">
        <f>VLOOKUP(B557,'[1]4. Skyward Matched'!$A$2:$K$3181,6,FALSE)</f>
        <v>PROJECT LEAD THE WAY INC</v>
      </c>
      <c r="G557" s="34" t="str">
        <f>VLOOKUP(B557,'[1]4. Skyward Matched'!$A$2:$K$3181,4,FALSE)</f>
        <v>OTHER SUPPLIES</v>
      </c>
      <c r="H557" s="36"/>
      <c r="I557" s="9">
        <v>21833.55</v>
      </c>
      <c r="J557" s="9"/>
      <c r="K557"/>
      <c r="L557"/>
      <c r="M557"/>
    </row>
    <row r="558" spans="1:13" s="2" customFormat="1" ht="17.25" customHeight="1" x14ac:dyDescent="0.25">
      <c r="A558" s="33"/>
      <c r="B558" s="30">
        <v>202101565</v>
      </c>
      <c r="C558" s="33"/>
      <c r="D558" s="32">
        <f>VLOOKUP(B558,'[1]4. Skyward Matched'!$A$2:$L$3181,10,FALSE)</f>
        <v>44357</v>
      </c>
      <c r="E558" s="33"/>
      <c r="F558" s="34" t="str">
        <f>VLOOKUP(B558,'[1]4. Skyward Matched'!$A$2:$K$3181,6,FALSE)</f>
        <v>SCHOOL SPECIALTY</v>
      </c>
      <c r="G558" s="34" t="str">
        <f>VLOOKUP(B558,'[1]4. Skyward Matched'!$A$2:$K$3181,4,FALSE)</f>
        <v>OTHER SUPPLIES</v>
      </c>
      <c r="H558" s="36"/>
      <c r="I558" s="9">
        <v>3066.1099999999997</v>
      </c>
      <c r="J558" s="9"/>
      <c r="K558"/>
      <c r="L558"/>
      <c r="M558"/>
    </row>
    <row r="559" spans="1:13" s="2" customFormat="1" ht="17.25" customHeight="1" x14ac:dyDescent="0.25">
      <c r="A559" s="33"/>
      <c r="B559" s="30">
        <v>202101569</v>
      </c>
      <c r="C559" s="33"/>
      <c r="D559" s="32">
        <f>VLOOKUP(B559,'[1]4. Skyward Matched'!$A$2:$L$3181,10,FALSE)</f>
        <v>44357</v>
      </c>
      <c r="E559" s="33"/>
      <c r="F559" s="34" t="str">
        <f>VLOOKUP(B559,'[1]4. Skyward Matched'!$A$2:$K$3181,6,FALSE)</f>
        <v>TOTAL OFFICE SOLUTIONS</v>
      </c>
      <c r="G559" s="34" t="str">
        <f>VLOOKUP(B559,'[1]4. Skyward Matched'!$A$2:$K$3181,4,FALSE)</f>
        <v>OTHER SUPPLIES</v>
      </c>
      <c r="H559" s="36"/>
      <c r="I559" s="9">
        <v>851.2</v>
      </c>
      <c r="J559" s="9"/>
      <c r="K559"/>
      <c r="L559"/>
      <c r="M559"/>
    </row>
    <row r="560" spans="1:13" s="2" customFormat="1" ht="17.25" customHeight="1" x14ac:dyDescent="0.25">
      <c r="A560" s="33"/>
      <c r="B560" s="30">
        <v>202101571</v>
      </c>
      <c r="C560" s="33"/>
      <c r="D560" s="32">
        <f>VLOOKUP(B560,'[1]4. Skyward Matched'!$A$2:$L$3181,10,FALSE)</f>
        <v>44357</v>
      </c>
      <c r="E560" s="33"/>
      <c r="F560" s="34" t="str">
        <f>VLOOKUP(B560,'[1]4. Skyward Matched'!$A$2:$K$3181,6,FALSE)</f>
        <v>VOCOVISION, LLC</v>
      </c>
      <c r="G560" s="34" t="str">
        <f>VLOOKUP(B560,'[1]4. Skyward Matched'!$A$2:$K$3181,4,FALSE)</f>
        <v>CONTRACTED SERVICES</v>
      </c>
      <c r="H560" s="36"/>
      <c r="I560" s="9">
        <v>8747</v>
      </c>
      <c r="J560" s="9"/>
      <c r="K560"/>
      <c r="L560"/>
      <c r="M560"/>
    </row>
    <row r="561" spans="1:13" s="2" customFormat="1" ht="17.25" customHeight="1" x14ac:dyDescent="0.25">
      <c r="A561" s="33"/>
      <c r="B561" s="30">
        <v>202101578</v>
      </c>
      <c r="C561" s="33"/>
      <c r="D561" s="32">
        <f>VLOOKUP(B561,'[1]4. Skyward Matched'!$A$2:$L$3181,10,FALSE)</f>
        <v>44371</v>
      </c>
      <c r="E561" s="33"/>
      <c r="F561" s="34" t="str">
        <f>VLOOKUP(B561,'[1]4. Skyward Matched'!$A$2:$K$3181,6,FALSE)</f>
        <v>ABACUS COMPUTERS INC</v>
      </c>
      <c r="G561" s="34" t="str">
        <f>VLOOKUP(B561,'[1]4. Skyward Matched'!$A$2:$K$3181,4,FALSE)</f>
        <v>OTHER SUPPLIES</v>
      </c>
      <c r="H561" s="36"/>
      <c r="I561" s="9">
        <v>14084</v>
      </c>
      <c r="J561" s="9"/>
      <c r="K561"/>
      <c r="L561"/>
      <c r="M561"/>
    </row>
    <row r="562" spans="1:13" s="2" customFormat="1" ht="17.25" customHeight="1" x14ac:dyDescent="0.25">
      <c r="A562" s="33"/>
      <c r="B562" s="30">
        <v>202101582</v>
      </c>
      <c r="C562" s="33"/>
      <c r="D562" s="32">
        <f>VLOOKUP(B562,'[1]4. Skyward Matched'!$A$2:$L$3181,10,FALSE)</f>
        <v>44371</v>
      </c>
      <c r="E562" s="33"/>
      <c r="F562" s="34" t="str">
        <f>VLOOKUP(B562,'[1]4. Skyward Matched'!$A$2:$K$3181,6,FALSE)</f>
        <v>AMAZON CAPITAL SERVICES INC</v>
      </c>
      <c r="G562" s="34" t="str">
        <f>VLOOKUP(B562,'[1]4. Skyward Matched'!$A$2:$K$3181,4,FALSE)</f>
        <v>FURNITURE &lt; $5,000</v>
      </c>
      <c r="H562" s="36"/>
      <c r="I562" s="9">
        <v>16741.019999999997</v>
      </c>
      <c r="J562" s="9"/>
      <c r="K562"/>
      <c r="L562"/>
      <c r="M562"/>
    </row>
    <row r="563" spans="1:13" s="2" customFormat="1" ht="17.25" customHeight="1" x14ac:dyDescent="0.25">
      <c r="A563" s="33"/>
      <c r="B563" s="30">
        <v>202101596</v>
      </c>
      <c r="C563" s="33"/>
      <c r="D563" s="32">
        <f>VLOOKUP(B563,'[1]4. Skyward Matched'!$A$2:$L$3181,10,FALSE)</f>
        <v>44371</v>
      </c>
      <c r="E563" s="33"/>
      <c r="F563" s="34" t="str">
        <f>VLOOKUP(B563,'[1]4. Skyward Matched'!$A$2:$K$3181,6,FALSE)</f>
        <v>HEINEMANN</v>
      </c>
      <c r="G563" s="34" t="str">
        <f>VLOOKUP(B563,'[1]4. Skyward Matched'!$A$2:$K$3181,4,FALSE)</f>
        <v>OTHER SUPPLIES</v>
      </c>
      <c r="H563" s="36"/>
      <c r="I563" s="9">
        <v>116983.53</v>
      </c>
      <c r="J563" s="9"/>
      <c r="K563"/>
      <c r="L563"/>
      <c r="M563"/>
    </row>
    <row r="564" spans="1:13" s="2" customFormat="1" ht="17.25" customHeight="1" x14ac:dyDescent="0.25">
      <c r="A564" s="33"/>
      <c r="B564" s="30">
        <v>202101602</v>
      </c>
      <c r="C564" s="33"/>
      <c r="D564" s="32">
        <f>VLOOKUP(B564,'[1]4. Skyward Matched'!$A$2:$L$3181,10,FALSE)</f>
        <v>44371</v>
      </c>
      <c r="E564" s="33"/>
      <c r="F564" s="34" t="str">
        <f>VLOOKUP(B564,'[1]4. Skyward Matched'!$A$2:$K$3181,6,FALSE)</f>
        <v>LAKESHORE LEARNING MATERIALS</v>
      </c>
      <c r="G564" s="34" t="str">
        <f>VLOOKUP(B564,'[1]4. Skyward Matched'!$A$2:$K$3181,4,FALSE)</f>
        <v>FURNITURE &lt; $5,000</v>
      </c>
      <c r="H564" s="36"/>
      <c r="I564" s="9">
        <v>19420.919999999998</v>
      </c>
      <c r="J564" s="9"/>
      <c r="K564"/>
      <c r="L564"/>
      <c r="M564"/>
    </row>
    <row r="565" spans="1:13" s="2" customFormat="1" ht="17.25" customHeight="1" x14ac:dyDescent="0.25">
      <c r="A565" s="33"/>
      <c r="B565" s="30">
        <v>202101605</v>
      </c>
      <c r="C565" s="33"/>
      <c r="D565" s="32">
        <f>VLOOKUP(B565,'[1]4. Skyward Matched'!$A$2:$L$3181,10,FALSE)</f>
        <v>44371</v>
      </c>
      <c r="E565" s="33"/>
      <c r="F565" s="34" t="str">
        <f>VLOOKUP(B565,'[1]4. Skyward Matched'!$A$2:$K$3181,6,FALSE)</f>
        <v>LONE STAR FURNISHINGS LLC</v>
      </c>
      <c r="G565" s="34" t="str">
        <f>VLOOKUP(B565,'[1]4. Skyward Matched'!$A$2:$K$3181,4,FALSE)</f>
        <v>FURNITURE &lt; $5,000</v>
      </c>
      <c r="H565" s="36"/>
      <c r="I565" s="9">
        <v>71364.509999999995</v>
      </c>
      <c r="J565" s="9"/>
      <c r="K565"/>
      <c r="L565"/>
      <c r="M565"/>
    </row>
    <row r="566" spans="1:13" s="2" customFormat="1" ht="17.25" customHeight="1" x14ac:dyDescent="0.25">
      <c r="A566" s="33"/>
      <c r="B566" s="30">
        <v>202101610</v>
      </c>
      <c r="C566" s="33"/>
      <c r="D566" s="32">
        <f>VLOOKUP(B566,'[1]4. Skyward Matched'!$A$2:$L$3181,10,FALSE)</f>
        <v>44371</v>
      </c>
      <c r="E566" s="33"/>
      <c r="F566" s="34" t="str">
        <f>VLOOKUP(B566,'[1]4. Skyward Matched'!$A$2:$K$3181,6,FALSE)</f>
        <v>REALLY GOOD STUFF INC</v>
      </c>
      <c r="G566" s="34" t="str">
        <f>VLOOKUP(B566,'[1]4. Skyward Matched'!$A$2:$K$3181,4,FALSE)</f>
        <v>OTHER SUPPLIES</v>
      </c>
      <c r="H566" s="36"/>
      <c r="I566" s="9">
        <v>38.6</v>
      </c>
      <c r="J566" s="9"/>
      <c r="K566"/>
      <c r="L566"/>
      <c r="M566"/>
    </row>
    <row r="567" spans="1:13" s="2" customFormat="1" ht="17.25" customHeight="1" x14ac:dyDescent="0.25">
      <c r="A567" s="33"/>
      <c r="B567" s="30">
        <v>202101611</v>
      </c>
      <c r="C567" s="33"/>
      <c r="D567" s="32">
        <f>VLOOKUP(B567,'[1]4. Skyward Matched'!$A$2:$L$3181,10,FALSE)</f>
        <v>44371</v>
      </c>
      <c r="E567" s="33"/>
      <c r="F567" s="34" t="str">
        <f>VLOOKUP(B567,'[1]4. Skyward Matched'!$A$2:$K$3181,6,FALSE)</f>
        <v>SAVVAS LEARNING COMPANY LLC</v>
      </c>
      <c r="G567" s="34" t="str">
        <f>VLOOKUP(B567,'[1]4. Skyward Matched'!$A$2:$K$3181,4,FALSE)</f>
        <v>OTHER SUPPLIES</v>
      </c>
      <c r="H567" s="36"/>
      <c r="I567" s="9">
        <v>25435</v>
      </c>
      <c r="J567" s="9"/>
      <c r="K567"/>
      <c r="L567"/>
      <c r="M567"/>
    </row>
    <row r="568" spans="1:13" s="2" customFormat="1" ht="17.25" customHeight="1" x14ac:dyDescent="0.25">
      <c r="A568" s="33"/>
      <c r="B568" s="30">
        <v>202101614</v>
      </c>
      <c r="C568" s="33"/>
      <c r="D568" s="32">
        <f>VLOOKUP(B568,'[1]4. Skyward Matched'!$A$2:$L$3181,10,FALSE)</f>
        <v>44371</v>
      </c>
      <c r="E568" s="33"/>
      <c r="F568" s="34" t="str">
        <f>VLOOKUP(B568,'[1]4. Skyward Matched'!$A$2:$K$3181,6,FALSE)</f>
        <v>SOCIAL THINKING PUBLISHING</v>
      </c>
      <c r="G568" s="34" t="str">
        <f>VLOOKUP(B568,'[1]4. Skyward Matched'!$A$2:$K$3181,4,FALSE)</f>
        <v>OTHER SUPPLIES</v>
      </c>
      <c r="H568" s="36"/>
      <c r="I568" s="9">
        <v>379.31</v>
      </c>
      <c r="J568" s="9"/>
      <c r="K568"/>
      <c r="L568"/>
      <c r="M568"/>
    </row>
    <row r="569" spans="1:13" s="2" customFormat="1" ht="17.25" customHeight="1" x14ac:dyDescent="0.25">
      <c r="A569" s="33"/>
      <c r="B569" s="30">
        <v>202101618</v>
      </c>
      <c r="C569" s="33"/>
      <c r="D569" s="32">
        <f>VLOOKUP(B569,'[1]4. Skyward Matched'!$A$2:$L$3181,10,FALSE)</f>
        <v>44371</v>
      </c>
      <c r="E569" s="33"/>
      <c r="F569" s="34" t="str">
        <f>VLOOKUP(B569,'[1]4. Skyward Matched'!$A$2:$K$3181,6,FALSE)</f>
        <v>TEXAS STATE BILLING SERVICES, INC</v>
      </c>
      <c r="G569" s="34" t="str">
        <f>VLOOKUP(B569,'[1]4. Skyward Matched'!$A$2:$K$3181,4,FALSE)</f>
        <v>SUBSCRIPTION SERVICES</v>
      </c>
      <c r="H569" s="36"/>
      <c r="I569" s="9">
        <v>4064.32</v>
      </c>
      <c r="J569" s="9"/>
      <c r="K569"/>
      <c r="L569"/>
      <c r="M569"/>
    </row>
    <row r="570" spans="1:13" s="2" customFormat="1" ht="17.25" customHeight="1" x14ac:dyDescent="0.25">
      <c r="A570" s="33"/>
      <c r="B570" s="30">
        <v>202101623</v>
      </c>
      <c r="C570" s="33"/>
      <c r="D570" s="32">
        <f>VLOOKUP(B570,'[1]4. Skyward Matched'!$A$2:$L$3181,10,FALSE)</f>
        <v>44371</v>
      </c>
      <c r="E570" s="33"/>
      <c r="F570" s="34" t="str">
        <f>VLOOKUP(B570,'[1]4. Skyward Matched'!$A$2:$K$3181,6,FALSE)</f>
        <v>VIDEOTEX SYSTEMS, INC</v>
      </c>
      <c r="G570" s="34" t="str">
        <f>VLOOKUP(B570,'[1]4. Skyward Matched'!$A$2:$K$3181,4,FALSE)</f>
        <v>OTHER SUPPLIES</v>
      </c>
      <c r="H570" s="36"/>
      <c r="I570" s="9">
        <v>38521.280000000006</v>
      </c>
      <c r="J570" s="9"/>
      <c r="K570"/>
      <c r="L570"/>
      <c r="M570"/>
    </row>
    <row r="571" spans="1:13" s="2" customFormat="1" ht="17.25" customHeight="1" x14ac:dyDescent="0.25">
      <c r="A571" s="33"/>
      <c r="B571" s="30">
        <v>202101624</v>
      </c>
      <c r="C571" s="33"/>
      <c r="D571" s="32">
        <f>VLOOKUP(B571,'[1]4. Skyward Matched'!$A$2:$L$3181,10,FALSE)</f>
        <v>44371</v>
      </c>
      <c r="E571" s="33"/>
      <c r="F571" s="34" t="str">
        <f>VLOOKUP(B571,'[1]4. Skyward Matched'!$A$2:$K$3181,6,FALSE)</f>
        <v>VOCOVISION, LLC</v>
      </c>
      <c r="G571" s="34" t="str">
        <f>VLOOKUP(B571,'[1]4. Skyward Matched'!$A$2:$K$3181,4,FALSE)</f>
        <v>CONTRACTED SERVICES</v>
      </c>
      <c r="H571" s="36"/>
      <c r="I571" s="9">
        <v>24183</v>
      </c>
      <c r="J571" s="9"/>
      <c r="K571"/>
      <c r="L571"/>
      <c r="M571"/>
    </row>
    <row r="572" spans="1:13" s="2" customFormat="1" ht="17.25" customHeight="1" x14ac:dyDescent="0.25">
      <c r="A572" s="33"/>
      <c r="B572" s="30">
        <v>202101633</v>
      </c>
      <c r="C572" s="33"/>
      <c r="D572" s="32">
        <f>VLOOKUP(B572,'[1]4. Skyward Matched'!$A$2:$L$3181,10,FALSE)</f>
        <v>44377</v>
      </c>
      <c r="E572" s="33"/>
      <c r="F572" s="34" t="str">
        <f>VLOOKUP(B572,'[1]4. Skyward Matched'!$A$2:$K$3181,6,FALSE)</f>
        <v>AMAZON CAPITAL SERVICES INC</v>
      </c>
      <c r="G572" s="34" t="str">
        <f>VLOOKUP(B572,'[1]4. Skyward Matched'!$A$2:$K$3181,4,FALSE)</f>
        <v>OTHER SUPPLIES</v>
      </c>
      <c r="H572" s="36"/>
      <c r="I572" s="9">
        <v>499.98</v>
      </c>
      <c r="J572" s="9"/>
      <c r="K572"/>
      <c r="L572"/>
      <c r="M572"/>
    </row>
    <row r="573" spans="1:13" s="2" customFormat="1" ht="17.25" customHeight="1" x14ac:dyDescent="0.25">
      <c r="A573" s="33"/>
      <c r="B573" s="30">
        <v>202101636</v>
      </c>
      <c r="C573" s="33"/>
      <c r="D573" s="32">
        <f>VLOOKUP(B573,'[1]4. Skyward Matched'!$A$2:$L$3181,10,FALSE)</f>
        <v>44377</v>
      </c>
      <c r="E573" s="33"/>
      <c r="F573" s="34" t="str">
        <f>VLOOKUP(B573,'[1]4. Skyward Matched'!$A$2:$K$3181,6,FALSE)</f>
        <v>APPLE INC SERVICE</v>
      </c>
      <c r="G573" s="34" t="str">
        <f>VLOOKUP(B573,'[1]4. Skyward Matched'!$A$2:$K$3181,4,FALSE)</f>
        <v>OTHER SUPPLIES</v>
      </c>
      <c r="H573" s="36"/>
      <c r="I573" s="9">
        <v>203725</v>
      </c>
      <c r="J573" s="9"/>
      <c r="K573"/>
      <c r="L573"/>
      <c r="M573"/>
    </row>
    <row r="574" spans="1:13" s="2" customFormat="1" ht="17.25" customHeight="1" x14ac:dyDescent="0.25">
      <c r="A574" s="33"/>
      <c r="B574" s="30">
        <v>202101647</v>
      </c>
      <c r="C574" s="33"/>
      <c r="D574" s="32">
        <f>VLOOKUP(B574,'[1]4. Skyward Matched'!$A$2:$L$3181,10,FALSE)</f>
        <v>44377</v>
      </c>
      <c r="E574" s="33"/>
      <c r="F574" s="34" t="str">
        <f>VLOOKUP(B574,'[1]4. Skyward Matched'!$A$2:$K$3181,6,FALSE)</f>
        <v>LONE STAR FURNISHINGS LLC</v>
      </c>
      <c r="G574" s="34" t="str">
        <f>VLOOKUP(B574,'[1]4. Skyward Matched'!$A$2:$K$3181,4,FALSE)</f>
        <v>FURNITURE &lt; $5,000</v>
      </c>
      <c r="H574" s="36"/>
      <c r="I574" s="9">
        <v>16379.52</v>
      </c>
      <c r="J574" s="9"/>
      <c r="K574"/>
      <c r="L574"/>
      <c r="M574"/>
    </row>
    <row r="575" spans="1:13" s="2" customFormat="1" ht="17.25" customHeight="1" x14ac:dyDescent="0.25">
      <c r="A575" s="33"/>
      <c r="B575" s="30">
        <v>202101649</v>
      </c>
      <c r="C575" s="33"/>
      <c r="D575" s="32">
        <f>VLOOKUP(B575,'[1]4. Skyward Matched'!$A$2:$L$3181,10,FALSE)</f>
        <v>44377</v>
      </c>
      <c r="E575" s="33"/>
      <c r="F575" s="34" t="str">
        <f>VLOOKUP(B575,'[1]4. Skyward Matched'!$A$2:$K$3181,6,FALSE)</f>
        <v>SCHOOL SPECIALTY</v>
      </c>
      <c r="G575" s="34" t="str">
        <f>VLOOKUP(B575,'[1]4. Skyward Matched'!$A$2:$K$3181,4,FALSE)</f>
        <v>OTHER SUPPLIES</v>
      </c>
      <c r="H575" s="36"/>
      <c r="I575" s="9">
        <v>597.99</v>
      </c>
      <c r="J575" s="9"/>
      <c r="K575"/>
      <c r="L575"/>
      <c r="M575"/>
    </row>
    <row r="576" spans="1:13" s="2" customFormat="1" ht="17.25" customHeight="1" x14ac:dyDescent="0.25">
      <c r="A576" s="33"/>
      <c r="B576" s="30">
        <v>202101658</v>
      </c>
      <c r="C576" s="33"/>
      <c r="D576" s="32">
        <f>VLOOKUP(B576,'[1]4. Skyward Matched'!$A$2:$L$3181,10,FALSE)</f>
        <v>44377</v>
      </c>
      <c r="E576" s="33"/>
      <c r="F576" s="34" t="str">
        <f>VLOOKUP(B576,'[1]4. Skyward Matched'!$A$2:$K$3181,6,FALSE)</f>
        <v>VIDEOTEX SYSTEMS, INC</v>
      </c>
      <c r="G576" s="34" t="str">
        <f>VLOOKUP(B576,'[1]4. Skyward Matched'!$A$2:$K$3181,4,FALSE)</f>
        <v>OTHER SUPPLIES</v>
      </c>
      <c r="H576" s="36"/>
      <c r="I576" s="9">
        <v>361.7</v>
      </c>
      <c r="J576" s="9"/>
      <c r="K576"/>
      <c r="L576"/>
      <c r="M576"/>
    </row>
    <row r="577" spans="1:13" s="2" customFormat="1" ht="17.25" customHeight="1" thickBot="1" x14ac:dyDescent="0.3">
      <c r="A577" s="33"/>
      <c r="B577"/>
      <c r="C577"/>
      <c r="D577" s="32"/>
      <c r="E577" s="33"/>
      <c r="F577" s="34"/>
      <c r="G577" s="34"/>
      <c r="H577" s="36" t="s">
        <v>27</v>
      </c>
      <c r="I577" s="10">
        <f>SUM(I502:I576)</f>
        <v>1379796.0600000003</v>
      </c>
      <c r="J577" s="11"/>
      <c r="K577"/>
      <c r="L577"/>
      <c r="M577"/>
    </row>
    <row r="578" spans="1:13" s="2" customFormat="1" ht="12.75" customHeight="1" thickTop="1" x14ac:dyDescent="0.25">
      <c r="A578" s="33"/>
      <c r="B578"/>
      <c r="C578"/>
      <c r="D578" s="32"/>
      <c r="E578" s="33"/>
      <c r="F578" s="34"/>
      <c r="G578" s="34"/>
      <c r="H578" s="36"/>
      <c r="I578" s="11"/>
      <c r="J578" s="11"/>
      <c r="K578"/>
      <c r="L578"/>
      <c r="M578"/>
    </row>
    <row r="579" spans="1:13" s="2" customFormat="1" ht="17.25" customHeight="1" x14ac:dyDescent="0.25">
      <c r="A579" s="28" t="s">
        <v>28</v>
      </c>
      <c r="B579"/>
      <c r="C579"/>
      <c r="D579" s="32"/>
      <c r="E579" s="33"/>
      <c r="F579" s="34"/>
      <c r="G579" s="34"/>
      <c r="H579" s="36"/>
      <c r="I579" s="11"/>
      <c r="J579" s="11"/>
      <c r="K579"/>
      <c r="L579"/>
      <c r="M579"/>
    </row>
    <row r="580" spans="1:13" s="2" customFormat="1" ht="17.25" customHeight="1" x14ac:dyDescent="0.25">
      <c r="A580" s="33"/>
      <c r="B580" s="30">
        <v>181586</v>
      </c>
      <c r="C580" s="33"/>
      <c r="D580" s="32">
        <f>VLOOKUP(B580,'[1]4. Skyward Matched'!$A$2:$L$3181,10,FALSE)</f>
        <v>44356</v>
      </c>
      <c r="E580" s="33"/>
      <c r="F580" s="34" t="str">
        <f>VLOOKUP(B580,'[1]4. Skyward Matched'!$A$2:$K$3181,6,FALSE)</f>
        <v>AMERICAN ASSN OF TEACHERS OF SPANISH &amp;</v>
      </c>
      <c r="G580" s="34" t="str">
        <f>VLOOKUP(B580,'[1]4. Skyward Matched'!$A$2:$K$3181,4,FALSE)</f>
        <v>MISCELLANEOUS OPERATING EXPENS</v>
      </c>
      <c r="H580" s="36"/>
      <c r="I580" s="9">
        <v>218</v>
      </c>
      <c r="J580" s="9"/>
      <c r="K580"/>
      <c r="L580"/>
      <c r="M580"/>
    </row>
    <row r="581" spans="1:13" s="2" customFormat="1" ht="17.25" customHeight="1" x14ac:dyDescent="0.25">
      <c r="A581" s="33"/>
      <c r="B581" s="30">
        <v>181588</v>
      </c>
      <c r="C581" s="33"/>
      <c r="D581" s="32">
        <f>VLOOKUP(B581,'[1]4. Skyward Matched'!$A$2:$L$3181,10,FALSE)</f>
        <v>44356</v>
      </c>
      <c r="E581" s="33"/>
      <c r="F581" s="34" t="str">
        <f>VLOOKUP(B581,'[1]4. Skyward Matched'!$A$2:$K$3181,6,FALSE)</f>
        <v>BSN SPORTS LLC</v>
      </c>
      <c r="G581" s="34" t="str">
        <f>VLOOKUP(B581,'[1]4. Skyward Matched'!$A$2:$K$3181,4,FALSE)</f>
        <v>OTHER SUPPLIES</v>
      </c>
      <c r="H581" s="36"/>
      <c r="I581" s="9">
        <v>4222.99</v>
      </c>
      <c r="J581" s="9"/>
      <c r="K581"/>
      <c r="L581"/>
      <c r="M581"/>
    </row>
    <row r="582" spans="1:13" s="2" customFormat="1" ht="17.25" customHeight="1" x14ac:dyDescent="0.25">
      <c r="A582" s="33"/>
      <c r="B582" s="30">
        <v>181589</v>
      </c>
      <c r="C582" s="33"/>
      <c r="D582" s="32">
        <f>VLOOKUP(B582,'[1]4. Skyward Matched'!$A$2:$L$3181,10,FALSE)</f>
        <v>44356</v>
      </c>
      <c r="E582" s="33"/>
      <c r="F582" s="34" t="str">
        <f>VLOOKUP(B582,'[1]4. Skyward Matched'!$A$2:$K$3181,6,FALSE)</f>
        <v>CENTURY RESOURCES</v>
      </c>
      <c r="G582" s="34" t="str">
        <f>VLOOKUP(B582,'[1]4. Skyward Matched'!$A$2:$K$3181,4,FALSE)</f>
        <v>MISCELLANEOUS OPERATING EXPENS</v>
      </c>
      <c r="H582" s="36"/>
      <c r="I582" s="9">
        <v>2215.3000000000002</v>
      </c>
      <c r="J582" s="9"/>
      <c r="K582"/>
      <c r="L582"/>
      <c r="M582"/>
    </row>
    <row r="583" spans="1:13" s="2" customFormat="1" ht="17.25" customHeight="1" x14ac:dyDescent="0.25">
      <c r="A583" s="33"/>
      <c r="B583" s="30">
        <v>181591</v>
      </c>
      <c r="C583" s="33"/>
      <c r="D583" s="32">
        <f>VLOOKUP(B583,'[1]4. Skyward Matched'!$A$2:$L$3181,10,FALSE)</f>
        <v>44356</v>
      </c>
      <c r="E583" s="33"/>
      <c r="F583" s="34" t="str">
        <f>VLOOKUP(B583,'[1]4. Skyward Matched'!$A$2:$K$3181,6,FALSE)</f>
        <v>MAIN EVENT SPORTS ON AIR</v>
      </c>
      <c r="G583" s="34" t="str">
        <f>VLOOKUP(B583,'[1]4. Skyward Matched'!$A$2:$K$3181,4,FALSE)</f>
        <v>CONTRACTED SERVICES</v>
      </c>
      <c r="H583" s="36"/>
      <c r="I583" s="9">
        <v>1657.5</v>
      </c>
      <c r="J583" s="9"/>
      <c r="K583"/>
      <c r="L583"/>
      <c r="M583"/>
    </row>
    <row r="584" spans="1:13" s="2" customFormat="1" ht="17.25" customHeight="1" x14ac:dyDescent="0.25">
      <c r="A584" s="33"/>
      <c r="B584" s="30">
        <v>181598</v>
      </c>
      <c r="C584" s="33"/>
      <c r="D584" s="32">
        <f>VLOOKUP(B584,'[1]4. Skyward Matched'!$A$2:$L$3181,10,FALSE)</f>
        <v>44363</v>
      </c>
      <c r="E584" s="33"/>
      <c r="F584" s="34" t="str">
        <f>VLOOKUP(B584,'[1]4. Skyward Matched'!$A$2:$K$3181,6,FALSE)</f>
        <v>COOLE SCHOOL</v>
      </c>
      <c r="G584" s="34" t="str">
        <f>VLOOKUP(B584,'[1]4. Skyward Matched'!$A$2:$K$3181,4,FALSE)</f>
        <v>OTHER SUPPLIES</v>
      </c>
      <c r="H584" s="36"/>
      <c r="I584" s="9">
        <v>2701</v>
      </c>
      <c r="J584" s="9"/>
      <c r="K584"/>
      <c r="L584"/>
      <c r="M584"/>
    </row>
    <row r="585" spans="1:13" s="2" customFormat="1" ht="17.25" customHeight="1" x14ac:dyDescent="0.25">
      <c r="A585" s="33"/>
      <c r="B585" s="30">
        <v>181599</v>
      </c>
      <c r="C585" s="33"/>
      <c r="D585" s="32">
        <f>VLOOKUP(B585,'[1]4. Skyward Matched'!$A$2:$L$3181,10,FALSE)</f>
        <v>44363</v>
      </c>
      <c r="E585" s="33"/>
      <c r="F585" s="34" t="str">
        <f>VLOOKUP(B585,'[1]4. Skyward Matched'!$A$2:$K$3181,6,FALSE)</f>
        <v>STAPLES ADVANTAGE</v>
      </c>
      <c r="G585" s="34" t="str">
        <f>VLOOKUP(B585,'[1]4. Skyward Matched'!$A$2:$K$3181,4,FALSE)</f>
        <v>OTHER SUPPLIES</v>
      </c>
      <c r="H585" s="36"/>
      <c r="I585" s="9">
        <v>148.85</v>
      </c>
      <c r="J585" s="9"/>
      <c r="K585"/>
      <c r="L585"/>
      <c r="M585"/>
    </row>
    <row r="586" spans="1:13" s="2" customFormat="1" ht="17.25" customHeight="1" x14ac:dyDescent="0.25">
      <c r="A586" s="33"/>
      <c r="B586" s="30">
        <v>181600</v>
      </c>
      <c r="C586" s="33"/>
      <c r="D586" s="32">
        <f>VLOOKUP(B586,'[1]4. Skyward Matched'!$A$2:$L$3181,10,FALSE)</f>
        <v>44363</v>
      </c>
      <c r="E586" s="33"/>
      <c r="F586" s="34" t="str">
        <f>VLOOKUP(B586,'[1]4. Skyward Matched'!$A$2:$K$3181,6,FALSE)</f>
        <v>TAYLOR PUBLISHING</v>
      </c>
      <c r="G586" s="34" t="str">
        <f>VLOOKUP(B586,'[1]4. Skyward Matched'!$A$2:$K$3181,4,FALSE)</f>
        <v>MISCELLANEOUS OPERATING EXPENS</v>
      </c>
      <c r="H586" s="36"/>
      <c r="I586" s="9">
        <v>15755.65</v>
      </c>
      <c r="J586" s="9"/>
      <c r="K586"/>
      <c r="L586"/>
      <c r="M586"/>
    </row>
    <row r="587" spans="1:13" s="2" customFormat="1" ht="17.25" customHeight="1" x14ac:dyDescent="0.25">
      <c r="A587" s="33"/>
      <c r="B587" s="30">
        <v>181601</v>
      </c>
      <c r="C587" s="33"/>
      <c r="D587" s="32">
        <f>VLOOKUP(B587,'[1]4. Skyward Matched'!$A$2:$L$3181,10,FALSE)</f>
        <v>44363</v>
      </c>
      <c r="E587" s="33"/>
      <c r="F587" s="34" t="str">
        <f>VLOOKUP(B587,'[1]4. Skyward Matched'!$A$2:$K$3181,6,FALSE)</f>
        <v>WALSWORTH PUBLISHING CO, INC</v>
      </c>
      <c r="G587" s="34" t="str">
        <f>VLOOKUP(B587,'[1]4. Skyward Matched'!$A$2:$K$3181,4,FALSE)</f>
        <v>OTHER SUPPLIES</v>
      </c>
      <c r="H587" s="36"/>
      <c r="I587" s="9">
        <v>65</v>
      </c>
      <c r="J587" s="9"/>
      <c r="K587"/>
      <c r="L587"/>
      <c r="M587"/>
    </row>
    <row r="588" spans="1:13" s="2" customFormat="1" ht="17.25" customHeight="1" x14ac:dyDescent="0.25">
      <c r="A588" s="33"/>
      <c r="B588" s="30">
        <v>181602</v>
      </c>
      <c r="C588" s="33"/>
      <c r="D588" s="32">
        <f>VLOOKUP(B588,'[1]4. Skyward Matched'!$A$2:$L$3181,10,FALSE)</f>
        <v>44369</v>
      </c>
      <c r="E588" s="33"/>
      <c r="F588" s="34" t="str">
        <f>VLOOKUP(B588,'[1]4. Skyward Matched'!$A$2:$K$3181,6,FALSE)</f>
        <v>BOUND TO STAY BOUND BOOKS INC</v>
      </c>
      <c r="G588" s="34" t="str">
        <f>VLOOKUP(B588,'[1]4. Skyward Matched'!$A$2:$K$3181,4,FALSE)</f>
        <v>READING MTLS</v>
      </c>
      <c r="H588" s="36"/>
      <c r="I588" s="9">
        <v>1145.4000000000001</v>
      </c>
      <c r="J588" s="9"/>
      <c r="K588"/>
      <c r="L588"/>
      <c r="M588"/>
    </row>
    <row r="589" spans="1:13" s="2" customFormat="1" ht="17.25" customHeight="1" x14ac:dyDescent="0.25">
      <c r="A589" s="33"/>
      <c r="B589" s="30">
        <v>181605</v>
      </c>
      <c r="C589" s="33"/>
      <c r="D589" s="32">
        <f>VLOOKUP(B589,'[1]4. Skyward Matched'!$A$2:$L$3181,10,FALSE)</f>
        <v>44369</v>
      </c>
      <c r="E589" s="33"/>
      <c r="F589" s="34" t="str">
        <f>VLOOKUP(B589,'[1]4. Skyward Matched'!$A$2:$K$3181,6,FALSE)</f>
        <v>MIDLAND ASSOC SCHOOL NUTRITION</v>
      </c>
      <c r="G589" s="34" t="str">
        <f>VLOOKUP(B589,'[1]4. Skyward Matched'!$A$2:$K$3181,4,FALSE)</f>
        <v>OTHER SUPPLIES</v>
      </c>
      <c r="H589" s="36"/>
      <c r="I589" s="9">
        <v>120</v>
      </c>
      <c r="J589" s="9"/>
      <c r="K589"/>
      <c r="L589"/>
      <c r="M589"/>
    </row>
    <row r="590" spans="1:13" s="2" customFormat="1" ht="17.25" customHeight="1" x14ac:dyDescent="0.25">
      <c r="A590" s="33"/>
      <c r="B590" s="30">
        <v>193250</v>
      </c>
      <c r="C590" s="33"/>
      <c r="D590" s="32">
        <f>VLOOKUP(B590,'[1]4. Skyward Matched'!$A$2:$L$3181,10,FALSE)</f>
        <v>44371</v>
      </c>
      <c r="E590" s="33"/>
      <c r="F590" s="34" t="str">
        <f>VLOOKUP(B590,'[1]4. Skyward Matched'!$A$2:$K$3181,6,FALSE)</f>
        <v>LOWE'S HOME CENTERS, INC</v>
      </c>
      <c r="G590" s="34" t="str">
        <f>VLOOKUP(B590,'[1]4. Skyward Matched'!$A$2:$K$3181,4,FALSE)</f>
        <v>OTHER SUPPLIES</v>
      </c>
      <c r="H590" s="36"/>
      <c r="I590" s="9">
        <v>-149.87000000000006</v>
      </c>
      <c r="J590" s="9"/>
      <c r="K590"/>
      <c r="L590"/>
      <c r="M590"/>
    </row>
    <row r="591" spans="1:13" s="2" customFormat="1" ht="17.25" customHeight="1" x14ac:dyDescent="0.25">
      <c r="A591" s="33"/>
      <c r="B591" s="30">
        <v>202002821</v>
      </c>
      <c r="C591" s="33"/>
      <c r="D591" s="32">
        <f>VLOOKUP(B591,'[1]4. Skyward Matched'!$A$2:$L$3181,10,FALSE)</f>
        <v>44358</v>
      </c>
      <c r="E591" s="33"/>
      <c r="F591" s="34" t="str">
        <f>VLOOKUP(B591,'[1]4. Skyward Matched'!$A$2:$K$3181,6,FALSE)</f>
        <v>AT&amp;T</v>
      </c>
      <c r="G591" s="34" t="str">
        <f>VLOOKUP(B591,'[1]4. Skyward Matched'!$A$2:$K$3181,4,FALSE)</f>
        <v>CONTRACTED SERVICES</v>
      </c>
      <c r="H591" s="36"/>
      <c r="I591" s="9">
        <v>1017.4599999999999</v>
      </c>
      <c r="J591" s="9"/>
      <c r="K591"/>
      <c r="L591"/>
      <c r="M591"/>
    </row>
    <row r="592" spans="1:13" s="2" customFormat="1" ht="17.25" customHeight="1" x14ac:dyDescent="0.25">
      <c r="A592" s="33"/>
      <c r="B592" s="30">
        <v>202101510</v>
      </c>
      <c r="C592" s="33"/>
      <c r="D592" s="32">
        <f>VLOOKUP(B592,'[1]4. Skyward Matched'!$A$2:$L$3181,10,FALSE)</f>
        <v>44350</v>
      </c>
      <c r="E592" s="33"/>
      <c r="F592" s="34" t="str">
        <f>VLOOKUP(B592,'[1]4. Skyward Matched'!$A$2:$K$3181,6,FALSE)</f>
        <v>CACTUS SIGN COMPANY INC</v>
      </c>
      <c r="G592" s="34" t="str">
        <f>VLOOKUP(B592,'[1]4. Skyward Matched'!$A$2:$K$3181,4,FALSE)</f>
        <v>OTHER SUPPLIES</v>
      </c>
      <c r="H592" s="36"/>
      <c r="I592" s="9">
        <v>306</v>
      </c>
      <c r="J592" s="9"/>
      <c r="K592"/>
      <c r="L592"/>
      <c r="M592"/>
    </row>
    <row r="593" spans="1:13" s="2" customFormat="1" ht="17.25" customHeight="1" x14ac:dyDescent="0.25">
      <c r="A593" s="33"/>
      <c r="B593" s="30">
        <v>202101577</v>
      </c>
      <c r="C593" s="33"/>
      <c r="D593" s="32">
        <f>VLOOKUP(B593,'[1]4. Skyward Matched'!$A$2:$L$3181,10,FALSE)</f>
        <v>44363</v>
      </c>
      <c r="E593" s="33"/>
      <c r="F593" s="34" t="str">
        <f>VLOOKUP(B593,'[1]4. Skyward Matched'!$A$2:$K$3181,6,FALSE)</f>
        <v>AMAZON CAPITAL SERVICES INC</v>
      </c>
      <c r="G593" s="34" t="str">
        <f>VLOOKUP(B593,'[1]4. Skyward Matched'!$A$2:$K$3181,4,FALSE)</f>
        <v>OTHER SUPPLIES</v>
      </c>
      <c r="H593" s="36"/>
      <c r="I593" s="9">
        <v>163.98000000000002</v>
      </c>
      <c r="J593" s="9"/>
      <c r="K593"/>
      <c r="L593"/>
      <c r="M593"/>
    </row>
    <row r="594" spans="1:13" s="2" customFormat="1" ht="17.25" customHeight="1" thickBot="1" x14ac:dyDescent="0.3">
      <c r="A594" s="33"/>
      <c r="B594" s="30"/>
      <c r="C594" s="33"/>
      <c r="D594" s="32"/>
      <c r="E594" s="33"/>
      <c r="F594" s="38"/>
      <c r="G594" s="38"/>
      <c r="H594" s="36" t="s">
        <v>29</v>
      </c>
      <c r="I594" s="10">
        <f>SUM(I580:I593)</f>
        <v>29587.260000000002</v>
      </c>
      <c r="J594" s="11"/>
      <c r="K594"/>
      <c r="L594"/>
      <c r="M594"/>
    </row>
    <row r="595" spans="1:13" s="2" customFormat="1" ht="16.5" thickTop="1" x14ac:dyDescent="0.25">
      <c r="A595" s="33"/>
      <c r="C595" s="33"/>
      <c r="D595" s="39"/>
      <c r="E595" s="33"/>
      <c r="F595" s="33"/>
      <c r="G595" s="33"/>
      <c r="H595" s="33"/>
      <c r="I595" s="12"/>
      <c r="J595" s="12"/>
      <c r="K595"/>
      <c r="L595"/>
      <c r="M595"/>
    </row>
    <row r="596" spans="1:13" s="2" customFormat="1" ht="16.5" thickBot="1" x14ac:dyDescent="0.3">
      <c r="A596" s="28" t="s">
        <v>30</v>
      </c>
      <c r="C596" s="33"/>
      <c r="D596" s="39"/>
      <c r="E596" s="33"/>
      <c r="F596" s="33"/>
      <c r="G596" s="33"/>
      <c r="H596" s="33"/>
      <c r="I596" s="10">
        <f>SUM(I394,I432,I437,I442,I453,I466,I485,I499,I577,I594,I446)</f>
        <v>12507664.450000001</v>
      </c>
      <c r="J596" s="11"/>
      <c r="K596"/>
      <c r="L596"/>
      <c r="M596"/>
    </row>
    <row r="597" spans="1:13" s="2" customFormat="1" ht="15.75" thickTop="1" x14ac:dyDescent="0.25">
      <c r="A597"/>
      <c r="C597"/>
      <c r="D597" s="40"/>
      <c r="E597"/>
      <c r="F597"/>
      <c r="G597"/>
      <c r="H597"/>
      <c r="K597"/>
      <c r="L597"/>
      <c r="M597"/>
    </row>
    <row r="598" spans="1:13" s="2" customFormat="1" ht="15.75" customHeight="1" x14ac:dyDescent="0.25">
      <c r="A598"/>
      <c r="C598"/>
      <c r="D598" s="40"/>
      <c r="E598"/>
      <c r="F598"/>
      <c r="G598"/>
      <c r="H598"/>
      <c r="I598"/>
      <c r="K598"/>
      <c r="L598"/>
      <c r="M598"/>
    </row>
    <row r="599" spans="1:13" s="2" customFormat="1" ht="15.75" customHeight="1" x14ac:dyDescent="0.25">
      <c r="A599"/>
      <c r="C599"/>
      <c r="D599" s="40"/>
      <c r="E599"/>
      <c r="F599"/>
      <c r="G599"/>
      <c r="H599"/>
      <c r="I599"/>
      <c r="J599" s="41"/>
      <c r="K599"/>
      <c r="L599"/>
      <c r="M599"/>
    </row>
    <row r="600" spans="1:13" s="2" customFormat="1" x14ac:dyDescent="0.25">
      <c r="A600"/>
      <c r="C600"/>
      <c r="D600" s="40"/>
      <c r="E600"/>
      <c r="F600"/>
      <c r="G600"/>
      <c r="H600"/>
      <c r="I600"/>
      <c r="K600"/>
      <c r="L600"/>
      <c r="M600"/>
    </row>
    <row r="601" spans="1:13" s="2" customFormat="1" x14ac:dyDescent="0.25">
      <c r="A601"/>
      <c r="C601"/>
      <c r="D601" s="40"/>
      <c r="E601"/>
      <c r="F601"/>
      <c r="G601"/>
      <c r="H601"/>
      <c r="I601"/>
      <c r="K601"/>
      <c r="L601"/>
      <c r="M601"/>
    </row>
    <row r="602" spans="1:13" s="2" customFormat="1" x14ac:dyDescent="0.25">
      <c r="A602"/>
      <c r="C602"/>
      <c r="D602" s="40"/>
      <c r="E602"/>
      <c r="F602"/>
      <c r="G602"/>
      <c r="H602"/>
      <c r="I602"/>
      <c r="K602"/>
      <c r="L602"/>
      <c r="M602"/>
    </row>
    <row r="603" spans="1:13" s="2" customFormat="1" x14ac:dyDescent="0.25">
      <c r="A603"/>
      <c r="C603"/>
      <c r="D603" s="40"/>
      <c r="E603"/>
      <c r="F603"/>
      <c r="G603"/>
      <c r="H603"/>
      <c r="I603"/>
      <c r="K603"/>
      <c r="L603"/>
      <c r="M603"/>
    </row>
    <row r="604" spans="1:13" s="2" customFormat="1" x14ac:dyDescent="0.25">
      <c r="A604"/>
      <c r="C604"/>
      <c r="D604" s="40"/>
      <c r="E604"/>
      <c r="F604"/>
      <c r="G604"/>
      <c r="H604"/>
      <c r="I604"/>
      <c r="K604"/>
      <c r="L604"/>
      <c r="M604"/>
    </row>
    <row r="605" spans="1:13" s="2" customFormat="1" x14ac:dyDescent="0.25">
      <c r="A605"/>
      <c r="C605"/>
      <c r="D605" s="40"/>
      <c r="E605"/>
      <c r="F605"/>
      <c r="G605"/>
      <c r="H605"/>
      <c r="I605"/>
      <c r="K605"/>
      <c r="L605"/>
      <c r="M605"/>
    </row>
    <row r="606" spans="1:13" s="2" customFormat="1" x14ac:dyDescent="0.25">
      <c r="A606"/>
      <c r="C606"/>
      <c r="D606" s="40"/>
      <c r="E606"/>
      <c r="H606"/>
      <c r="I606"/>
      <c r="K606"/>
      <c r="L606"/>
      <c r="M606"/>
    </row>
    <row r="607" spans="1:13" s="2" customFormat="1" x14ac:dyDescent="0.25">
      <c r="A607"/>
      <c r="C607"/>
      <c r="D607" s="40"/>
      <c r="E607"/>
      <c r="H607"/>
      <c r="I607"/>
      <c r="K607"/>
      <c r="L607"/>
      <c r="M607"/>
    </row>
    <row r="608" spans="1:13" s="2" customFormat="1" x14ac:dyDescent="0.25">
      <c r="A608"/>
      <c r="C608"/>
      <c r="D608" s="40"/>
      <c r="E608"/>
      <c r="F608"/>
      <c r="G608"/>
      <c r="H608"/>
      <c r="I608"/>
      <c r="K608"/>
      <c r="L608"/>
      <c r="M608"/>
    </row>
    <row r="609" spans="1:13" s="2" customFormat="1" x14ac:dyDescent="0.25">
      <c r="A609"/>
      <c r="C609"/>
      <c r="D609" s="40"/>
      <c r="E609"/>
      <c r="F609"/>
      <c r="G609"/>
      <c r="H609"/>
      <c r="I609"/>
      <c r="K609"/>
      <c r="L609"/>
      <c r="M609"/>
    </row>
    <row r="610" spans="1:13" s="2" customFormat="1" x14ac:dyDescent="0.25">
      <c r="A610"/>
      <c r="C610"/>
      <c r="D610" s="40"/>
      <c r="E610"/>
      <c r="F610"/>
      <c r="G610"/>
      <c r="H610"/>
      <c r="I610"/>
      <c r="K610"/>
      <c r="L610"/>
      <c r="M610"/>
    </row>
    <row r="611" spans="1:13" s="2" customFormat="1" x14ac:dyDescent="0.25">
      <c r="A611"/>
      <c r="B611"/>
      <c r="C611"/>
      <c r="D611" s="40"/>
      <c r="E611"/>
      <c r="F611" s="42"/>
      <c r="G611" s="42"/>
      <c r="H611"/>
      <c r="K611"/>
      <c r="L611"/>
      <c r="M611"/>
    </row>
    <row r="612" spans="1:13" s="2" customFormat="1" x14ac:dyDescent="0.25">
      <c r="A612"/>
      <c r="B612"/>
      <c r="C612"/>
      <c r="D612" s="40"/>
      <c r="E612"/>
      <c r="F612"/>
      <c r="G612"/>
      <c r="H612"/>
      <c r="K612"/>
      <c r="L612"/>
      <c r="M612"/>
    </row>
    <row r="613" spans="1:13" x14ac:dyDescent="0.25">
      <c r="B613"/>
      <c r="D613" s="40"/>
    </row>
    <row r="614" spans="1:13" x14ac:dyDescent="0.25">
      <c r="B614"/>
      <c r="D614" s="40"/>
    </row>
    <row r="615" spans="1:13" x14ac:dyDescent="0.25">
      <c r="B615"/>
      <c r="D615" s="40"/>
    </row>
    <row r="616" spans="1:13" x14ac:dyDescent="0.25">
      <c r="B616"/>
      <c r="D616" s="40"/>
    </row>
    <row r="617" spans="1:13" x14ac:dyDescent="0.25">
      <c r="B617"/>
      <c r="D617" s="40"/>
    </row>
    <row r="618" spans="1:13" x14ac:dyDescent="0.25">
      <c r="B618"/>
      <c r="D618" s="40"/>
    </row>
    <row r="619" spans="1:13" x14ac:dyDescent="0.25">
      <c r="B619"/>
      <c r="D619" s="40"/>
    </row>
    <row r="620" spans="1:13" x14ac:dyDescent="0.25">
      <c r="B620"/>
      <c r="D620" s="40"/>
    </row>
    <row r="621" spans="1:13" x14ac:dyDescent="0.25">
      <c r="B621"/>
      <c r="D621" s="40"/>
    </row>
    <row r="622" spans="1:13" x14ac:dyDescent="0.25">
      <c r="B622"/>
      <c r="D622" s="40"/>
    </row>
    <row r="623" spans="1:13" x14ac:dyDescent="0.25">
      <c r="B623"/>
      <c r="D623" s="40"/>
    </row>
    <row r="624" spans="1:13" x14ac:dyDescent="0.25">
      <c r="B624"/>
      <c r="D624" s="40"/>
    </row>
    <row r="625" spans="2:4" x14ac:dyDescent="0.25">
      <c r="B625"/>
      <c r="D625" s="40"/>
    </row>
    <row r="626" spans="2:4" x14ac:dyDescent="0.25">
      <c r="B626"/>
      <c r="D626" s="40"/>
    </row>
    <row r="627" spans="2:4" x14ac:dyDescent="0.25">
      <c r="B627"/>
      <c r="D627" s="40"/>
    </row>
    <row r="628" spans="2:4" x14ac:dyDescent="0.25">
      <c r="B628"/>
      <c r="D628" s="40"/>
    </row>
    <row r="629" spans="2:4" x14ac:dyDescent="0.25">
      <c r="B629"/>
      <c r="D629" s="40"/>
    </row>
    <row r="630" spans="2:4" x14ac:dyDescent="0.25">
      <c r="B630"/>
      <c r="D630" s="40"/>
    </row>
    <row r="631" spans="2:4" x14ac:dyDescent="0.25">
      <c r="B631"/>
      <c r="D631" s="40"/>
    </row>
    <row r="632" spans="2:4" x14ac:dyDescent="0.25">
      <c r="B632"/>
      <c r="D632" s="40"/>
    </row>
    <row r="633" spans="2:4" x14ac:dyDescent="0.25">
      <c r="B633"/>
      <c r="D633" s="40"/>
    </row>
    <row r="634" spans="2:4" x14ac:dyDescent="0.25">
      <c r="B634"/>
      <c r="D634" s="40"/>
    </row>
    <row r="635" spans="2:4" x14ac:dyDescent="0.25">
      <c r="B635"/>
      <c r="D635" s="40"/>
    </row>
    <row r="636" spans="2:4" x14ac:dyDescent="0.25">
      <c r="B636"/>
      <c r="D636" s="40"/>
    </row>
    <row r="637" spans="2:4" x14ac:dyDescent="0.25">
      <c r="B637"/>
      <c r="D637" s="40"/>
    </row>
    <row r="638" spans="2:4" x14ac:dyDescent="0.25">
      <c r="B638"/>
      <c r="D638" s="40"/>
    </row>
    <row r="639" spans="2:4" x14ac:dyDescent="0.25">
      <c r="B639"/>
      <c r="D639" s="40"/>
    </row>
    <row r="640" spans="2:4" x14ac:dyDescent="0.25">
      <c r="B640"/>
      <c r="D640" s="40"/>
    </row>
    <row r="641" spans="2:4" x14ac:dyDescent="0.25">
      <c r="B641"/>
      <c r="D641" s="40"/>
    </row>
    <row r="642" spans="2:4" x14ac:dyDescent="0.25">
      <c r="B642"/>
      <c r="D642" s="40"/>
    </row>
    <row r="643" spans="2:4" x14ac:dyDescent="0.25">
      <c r="B643"/>
      <c r="D643" s="40"/>
    </row>
    <row r="644" spans="2:4" x14ac:dyDescent="0.25">
      <c r="B644"/>
      <c r="D644" s="40"/>
    </row>
    <row r="645" spans="2:4" x14ac:dyDescent="0.25">
      <c r="B645"/>
      <c r="D645" s="40"/>
    </row>
    <row r="646" spans="2:4" x14ac:dyDescent="0.25">
      <c r="B646"/>
      <c r="D646" s="40"/>
    </row>
    <row r="647" spans="2:4" x14ac:dyDescent="0.25">
      <c r="B647"/>
      <c r="D647" s="40"/>
    </row>
    <row r="648" spans="2:4" x14ac:dyDescent="0.25">
      <c r="B648"/>
      <c r="D648" s="40"/>
    </row>
    <row r="649" spans="2:4" x14ac:dyDescent="0.25">
      <c r="B649"/>
      <c r="D649" s="40"/>
    </row>
    <row r="650" spans="2:4" x14ac:dyDescent="0.25">
      <c r="B650"/>
      <c r="D650" s="40"/>
    </row>
    <row r="651" spans="2:4" x14ac:dyDescent="0.25">
      <c r="B651"/>
      <c r="D651" s="40"/>
    </row>
    <row r="652" spans="2:4" x14ac:dyDescent="0.25">
      <c r="B652"/>
      <c r="D652" s="40"/>
    </row>
    <row r="653" spans="2:4" x14ac:dyDescent="0.25">
      <c r="B653"/>
      <c r="D653" s="40"/>
    </row>
    <row r="654" spans="2:4" x14ac:dyDescent="0.25">
      <c r="B654"/>
      <c r="D654" s="40"/>
    </row>
    <row r="655" spans="2:4" x14ac:dyDescent="0.25">
      <c r="B655"/>
      <c r="D655" s="40"/>
    </row>
    <row r="656" spans="2:4" x14ac:dyDescent="0.25">
      <c r="B656"/>
      <c r="D656" s="40"/>
    </row>
    <row r="657" spans="2:4" x14ac:dyDescent="0.25">
      <c r="B657"/>
      <c r="D657" s="40"/>
    </row>
    <row r="658" spans="2:4" x14ac:dyDescent="0.25">
      <c r="B658"/>
      <c r="D658" s="40"/>
    </row>
    <row r="659" spans="2:4" x14ac:dyDescent="0.25">
      <c r="B659"/>
      <c r="D659" s="40"/>
    </row>
    <row r="660" spans="2:4" x14ac:dyDescent="0.25">
      <c r="B660"/>
      <c r="D660" s="40"/>
    </row>
    <row r="661" spans="2:4" x14ac:dyDescent="0.25">
      <c r="B661"/>
      <c r="D661" s="40"/>
    </row>
    <row r="662" spans="2:4" x14ac:dyDescent="0.25">
      <c r="B662"/>
      <c r="D662" s="40"/>
    </row>
    <row r="663" spans="2:4" x14ac:dyDescent="0.25">
      <c r="B663"/>
      <c r="D663" s="40"/>
    </row>
    <row r="664" spans="2:4" x14ac:dyDescent="0.25">
      <c r="B664"/>
      <c r="D664" s="40"/>
    </row>
    <row r="665" spans="2:4" x14ac:dyDescent="0.25">
      <c r="B665"/>
      <c r="D665" s="40"/>
    </row>
    <row r="666" spans="2:4" x14ac:dyDescent="0.25">
      <c r="B666"/>
      <c r="D666" s="40"/>
    </row>
    <row r="667" spans="2:4" x14ac:dyDescent="0.25">
      <c r="B667"/>
      <c r="D667" s="40"/>
    </row>
    <row r="668" spans="2:4" x14ac:dyDescent="0.25">
      <c r="B668"/>
      <c r="D668" s="40"/>
    </row>
    <row r="669" spans="2:4" x14ac:dyDescent="0.25">
      <c r="B669"/>
      <c r="D669" s="40"/>
    </row>
    <row r="670" spans="2:4" x14ac:dyDescent="0.25">
      <c r="B670"/>
      <c r="D670" s="40"/>
    </row>
    <row r="671" spans="2:4" x14ac:dyDescent="0.25">
      <c r="B671"/>
      <c r="D671" s="40"/>
    </row>
    <row r="672" spans="2:4" x14ac:dyDescent="0.25">
      <c r="B672"/>
      <c r="D672" s="40"/>
    </row>
    <row r="673" spans="2:4" x14ac:dyDescent="0.25">
      <c r="B673"/>
      <c r="D673" s="40"/>
    </row>
    <row r="674" spans="2:4" x14ac:dyDescent="0.25">
      <c r="B674"/>
      <c r="D674" s="40"/>
    </row>
    <row r="675" spans="2:4" x14ac:dyDescent="0.25">
      <c r="B675"/>
      <c r="D675" s="40"/>
    </row>
    <row r="676" spans="2:4" x14ac:dyDescent="0.25">
      <c r="B676"/>
      <c r="D676" s="40"/>
    </row>
    <row r="677" spans="2:4" x14ac:dyDescent="0.25">
      <c r="B677"/>
      <c r="D677" s="40"/>
    </row>
    <row r="678" spans="2:4" x14ac:dyDescent="0.25">
      <c r="B678"/>
      <c r="D678" s="40"/>
    </row>
    <row r="679" spans="2:4" x14ac:dyDescent="0.25">
      <c r="B679"/>
      <c r="D679" s="40"/>
    </row>
    <row r="680" spans="2:4" x14ac:dyDescent="0.25">
      <c r="B680"/>
      <c r="D680" s="40"/>
    </row>
    <row r="681" spans="2:4" x14ac:dyDescent="0.25">
      <c r="B681"/>
      <c r="D681" s="40"/>
    </row>
    <row r="682" spans="2:4" x14ac:dyDescent="0.25">
      <c r="B682"/>
      <c r="D682" s="40"/>
    </row>
    <row r="683" spans="2:4" x14ac:dyDescent="0.25">
      <c r="B683"/>
      <c r="D683" s="40"/>
    </row>
    <row r="684" spans="2:4" x14ac:dyDescent="0.25">
      <c r="B684"/>
      <c r="D684" s="40"/>
    </row>
    <row r="685" spans="2:4" x14ac:dyDescent="0.25">
      <c r="B685"/>
      <c r="D685" s="40"/>
    </row>
    <row r="686" spans="2:4" x14ac:dyDescent="0.25">
      <c r="B686"/>
      <c r="D686" s="40"/>
    </row>
    <row r="687" spans="2:4" x14ac:dyDescent="0.25">
      <c r="B687"/>
      <c r="D687" s="40"/>
    </row>
    <row r="688" spans="2:4" x14ac:dyDescent="0.25">
      <c r="B688"/>
      <c r="D688" s="40"/>
    </row>
    <row r="689" spans="2:4" x14ac:dyDescent="0.25">
      <c r="B689"/>
      <c r="D689" s="40"/>
    </row>
    <row r="690" spans="2:4" x14ac:dyDescent="0.25">
      <c r="B690"/>
      <c r="D690" s="40"/>
    </row>
    <row r="691" spans="2:4" x14ac:dyDescent="0.25">
      <c r="B691"/>
      <c r="D691" s="40"/>
    </row>
    <row r="692" spans="2:4" x14ac:dyDescent="0.25">
      <c r="B692"/>
      <c r="D692" s="40"/>
    </row>
    <row r="693" spans="2:4" x14ac:dyDescent="0.25">
      <c r="B693"/>
      <c r="D693" s="40"/>
    </row>
    <row r="694" spans="2:4" x14ac:dyDescent="0.25">
      <c r="B694"/>
      <c r="D694" s="40"/>
    </row>
    <row r="695" spans="2:4" x14ac:dyDescent="0.25">
      <c r="B695"/>
      <c r="D695" s="40"/>
    </row>
    <row r="696" spans="2:4" x14ac:dyDescent="0.25">
      <c r="B696"/>
      <c r="D696" s="40"/>
    </row>
    <row r="697" spans="2:4" x14ac:dyDescent="0.25">
      <c r="B697"/>
      <c r="D697" s="40"/>
    </row>
    <row r="698" spans="2:4" x14ac:dyDescent="0.25">
      <c r="B698"/>
      <c r="D698" s="40"/>
    </row>
    <row r="699" spans="2:4" x14ac:dyDescent="0.25">
      <c r="B699"/>
      <c r="D699" s="40"/>
    </row>
    <row r="700" spans="2:4" x14ac:dyDescent="0.25">
      <c r="B700"/>
      <c r="D700" s="40"/>
    </row>
    <row r="701" spans="2:4" x14ac:dyDescent="0.25">
      <c r="B701"/>
      <c r="D701" s="40"/>
    </row>
    <row r="702" spans="2:4" x14ac:dyDescent="0.25">
      <c r="B702"/>
      <c r="D702" s="40"/>
    </row>
    <row r="703" spans="2:4" x14ac:dyDescent="0.25">
      <c r="B703"/>
      <c r="D703" s="40"/>
    </row>
    <row r="704" spans="2:4" x14ac:dyDescent="0.25">
      <c r="B704"/>
      <c r="D704" s="40"/>
    </row>
    <row r="705" spans="2:4" x14ac:dyDescent="0.25">
      <c r="B705"/>
      <c r="D705" s="40"/>
    </row>
    <row r="706" spans="2:4" x14ac:dyDescent="0.25">
      <c r="B706"/>
      <c r="D706" s="40"/>
    </row>
    <row r="707" spans="2:4" x14ac:dyDescent="0.25">
      <c r="B707"/>
      <c r="D707" s="40"/>
    </row>
    <row r="708" spans="2:4" x14ac:dyDescent="0.25">
      <c r="B708"/>
      <c r="D708" s="40"/>
    </row>
    <row r="709" spans="2:4" x14ac:dyDescent="0.25">
      <c r="B709"/>
      <c r="D709" s="40"/>
    </row>
    <row r="710" spans="2:4" x14ac:dyDescent="0.25">
      <c r="B710"/>
      <c r="D710" s="40"/>
    </row>
    <row r="711" spans="2:4" x14ac:dyDescent="0.25">
      <c r="B711"/>
      <c r="D711" s="40"/>
    </row>
    <row r="712" spans="2:4" x14ac:dyDescent="0.25">
      <c r="B712"/>
      <c r="D712" s="40"/>
    </row>
    <row r="713" spans="2:4" x14ac:dyDescent="0.25">
      <c r="B713"/>
      <c r="D713" s="40"/>
    </row>
    <row r="714" spans="2:4" x14ac:dyDescent="0.25">
      <c r="B714"/>
      <c r="D714" s="40"/>
    </row>
    <row r="715" spans="2:4" x14ac:dyDescent="0.25">
      <c r="B715"/>
      <c r="D715" s="40"/>
    </row>
    <row r="716" spans="2:4" x14ac:dyDescent="0.25">
      <c r="B716"/>
      <c r="D716" s="40"/>
    </row>
    <row r="717" spans="2:4" x14ac:dyDescent="0.25">
      <c r="B717"/>
      <c r="D717" s="40"/>
    </row>
    <row r="718" spans="2:4" x14ac:dyDescent="0.25">
      <c r="B718"/>
      <c r="D718" s="40"/>
    </row>
    <row r="719" spans="2:4" x14ac:dyDescent="0.25">
      <c r="B719"/>
      <c r="D719" s="40"/>
    </row>
    <row r="720" spans="2:4" x14ac:dyDescent="0.25">
      <c r="B720"/>
      <c r="D720" s="40"/>
    </row>
    <row r="721" spans="2:4" x14ac:dyDescent="0.25">
      <c r="B721"/>
      <c r="D721" s="40"/>
    </row>
    <row r="722" spans="2:4" x14ac:dyDescent="0.25">
      <c r="B722"/>
      <c r="D722" s="40"/>
    </row>
    <row r="723" spans="2:4" x14ac:dyDescent="0.25">
      <c r="B723"/>
      <c r="D723" s="40"/>
    </row>
    <row r="724" spans="2:4" x14ac:dyDescent="0.25">
      <c r="B724"/>
      <c r="D724" s="40"/>
    </row>
    <row r="725" spans="2:4" x14ac:dyDescent="0.25">
      <c r="B725"/>
      <c r="D725" s="40"/>
    </row>
    <row r="726" spans="2:4" x14ac:dyDescent="0.25">
      <c r="B726"/>
      <c r="D726" s="40"/>
    </row>
    <row r="727" spans="2:4" x14ac:dyDescent="0.25">
      <c r="B727"/>
      <c r="D727" s="40"/>
    </row>
    <row r="728" spans="2:4" x14ac:dyDescent="0.25">
      <c r="B728"/>
      <c r="D728" s="40"/>
    </row>
    <row r="729" spans="2:4" x14ac:dyDescent="0.25">
      <c r="B729"/>
      <c r="D729" s="40"/>
    </row>
    <row r="730" spans="2:4" x14ac:dyDescent="0.25">
      <c r="B730"/>
      <c r="D730" s="40"/>
    </row>
    <row r="731" spans="2:4" x14ac:dyDescent="0.25">
      <c r="B731"/>
      <c r="D731" s="40"/>
    </row>
    <row r="732" spans="2:4" x14ac:dyDescent="0.25">
      <c r="B732"/>
      <c r="D732" s="40"/>
    </row>
    <row r="733" spans="2:4" x14ac:dyDescent="0.25">
      <c r="B733"/>
      <c r="D733" s="40"/>
    </row>
    <row r="734" spans="2:4" x14ac:dyDescent="0.25">
      <c r="B734"/>
      <c r="D734" s="40"/>
    </row>
    <row r="735" spans="2:4" x14ac:dyDescent="0.25">
      <c r="B735"/>
      <c r="D735" s="40"/>
    </row>
    <row r="736" spans="2:4" x14ac:dyDescent="0.25">
      <c r="B736"/>
      <c r="D736" s="40"/>
    </row>
    <row r="737" spans="2:4" x14ac:dyDescent="0.25">
      <c r="B737"/>
      <c r="D737" s="40"/>
    </row>
    <row r="738" spans="2:4" x14ac:dyDescent="0.25">
      <c r="B738"/>
      <c r="D738" s="40"/>
    </row>
    <row r="739" spans="2:4" x14ac:dyDescent="0.25">
      <c r="B739"/>
      <c r="D739" s="40"/>
    </row>
    <row r="740" spans="2:4" x14ac:dyDescent="0.25">
      <c r="B740"/>
      <c r="D740" s="40"/>
    </row>
    <row r="741" spans="2:4" x14ac:dyDescent="0.25">
      <c r="B741"/>
      <c r="D741" s="40"/>
    </row>
    <row r="742" spans="2:4" x14ac:dyDescent="0.25">
      <c r="B742"/>
      <c r="D742" s="40"/>
    </row>
    <row r="743" spans="2:4" x14ac:dyDescent="0.25">
      <c r="B743"/>
      <c r="D743" s="40"/>
    </row>
    <row r="744" spans="2:4" x14ac:dyDescent="0.25">
      <c r="B744"/>
      <c r="D744" s="40"/>
    </row>
    <row r="745" spans="2:4" x14ac:dyDescent="0.25">
      <c r="B745"/>
      <c r="D745" s="40"/>
    </row>
    <row r="746" spans="2:4" x14ac:dyDescent="0.25">
      <c r="B746"/>
      <c r="D746" s="40"/>
    </row>
    <row r="747" spans="2:4" x14ac:dyDescent="0.25">
      <c r="B747"/>
      <c r="D747" s="40"/>
    </row>
    <row r="748" spans="2:4" x14ac:dyDescent="0.25">
      <c r="B748"/>
      <c r="D748" s="40"/>
    </row>
    <row r="749" spans="2:4" x14ac:dyDescent="0.25">
      <c r="B749"/>
      <c r="D749" s="40"/>
    </row>
    <row r="750" spans="2:4" x14ac:dyDescent="0.25">
      <c r="B750"/>
      <c r="D750" s="40"/>
    </row>
    <row r="751" spans="2:4" x14ac:dyDescent="0.25">
      <c r="B751"/>
      <c r="D751" s="40"/>
    </row>
    <row r="752" spans="2:4" x14ac:dyDescent="0.25">
      <c r="B752"/>
      <c r="D752" s="40"/>
    </row>
    <row r="753" spans="2:4" x14ac:dyDescent="0.25">
      <c r="B753"/>
      <c r="D753" s="40"/>
    </row>
    <row r="754" spans="2:4" x14ac:dyDescent="0.25">
      <c r="B754"/>
      <c r="D754" s="40"/>
    </row>
    <row r="755" spans="2:4" x14ac:dyDescent="0.25">
      <c r="B755"/>
      <c r="D755" s="40"/>
    </row>
    <row r="756" spans="2:4" x14ac:dyDescent="0.25">
      <c r="B756"/>
      <c r="D756" s="40"/>
    </row>
    <row r="757" spans="2:4" x14ac:dyDescent="0.25">
      <c r="B757"/>
      <c r="D757" s="40"/>
    </row>
    <row r="758" spans="2:4" x14ac:dyDescent="0.25">
      <c r="B758"/>
      <c r="D758" s="40"/>
    </row>
    <row r="759" spans="2:4" x14ac:dyDescent="0.25">
      <c r="B759"/>
      <c r="D759" s="40"/>
    </row>
    <row r="760" spans="2:4" x14ac:dyDescent="0.25">
      <c r="B760"/>
      <c r="D760" s="40"/>
    </row>
    <row r="761" spans="2:4" x14ac:dyDescent="0.25">
      <c r="B761"/>
      <c r="D761" s="40"/>
    </row>
    <row r="762" spans="2:4" x14ac:dyDescent="0.25">
      <c r="B762"/>
      <c r="D762" s="40"/>
    </row>
    <row r="763" spans="2:4" x14ac:dyDescent="0.25">
      <c r="B763"/>
      <c r="D763" s="40"/>
    </row>
    <row r="764" spans="2:4" x14ac:dyDescent="0.25">
      <c r="B764"/>
      <c r="D764" s="40"/>
    </row>
    <row r="765" spans="2:4" x14ac:dyDescent="0.25">
      <c r="B765"/>
      <c r="D765" s="40"/>
    </row>
    <row r="766" spans="2:4" x14ac:dyDescent="0.25">
      <c r="B766"/>
      <c r="D766" s="40"/>
    </row>
    <row r="767" spans="2:4" x14ac:dyDescent="0.25">
      <c r="B767"/>
      <c r="D767" s="40"/>
    </row>
    <row r="768" spans="2:4" x14ac:dyDescent="0.25">
      <c r="B768"/>
      <c r="D768" s="40"/>
    </row>
    <row r="769" spans="2:4" x14ac:dyDescent="0.25">
      <c r="B769"/>
      <c r="D769" s="40"/>
    </row>
    <row r="770" spans="2:4" x14ac:dyDescent="0.25">
      <c r="B770"/>
      <c r="D770" s="40"/>
    </row>
    <row r="771" spans="2:4" x14ac:dyDescent="0.25">
      <c r="B771"/>
      <c r="D771" s="40"/>
    </row>
    <row r="772" spans="2:4" x14ac:dyDescent="0.25">
      <c r="B772"/>
      <c r="D772" s="40"/>
    </row>
    <row r="773" spans="2:4" x14ac:dyDescent="0.25">
      <c r="B773"/>
      <c r="D773" s="40"/>
    </row>
    <row r="774" spans="2:4" x14ac:dyDescent="0.25">
      <c r="B774"/>
      <c r="D774" s="40"/>
    </row>
    <row r="775" spans="2:4" x14ac:dyDescent="0.25">
      <c r="B775"/>
      <c r="D775" s="40"/>
    </row>
    <row r="776" spans="2:4" x14ac:dyDescent="0.25">
      <c r="B776"/>
      <c r="D776" s="40"/>
    </row>
    <row r="777" spans="2:4" x14ac:dyDescent="0.25">
      <c r="B777"/>
      <c r="D777" s="40"/>
    </row>
    <row r="778" spans="2:4" x14ac:dyDescent="0.25">
      <c r="B778"/>
      <c r="D778" s="40"/>
    </row>
    <row r="779" spans="2:4" x14ac:dyDescent="0.25">
      <c r="B779"/>
      <c r="D779" s="40"/>
    </row>
    <row r="780" spans="2:4" x14ac:dyDescent="0.25">
      <c r="B780"/>
      <c r="D780" s="40"/>
    </row>
    <row r="781" spans="2:4" x14ac:dyDescent="0.25">
      <c r="B781"/>
      <c r="D781" s="40"/>
    </row>
    <row r="782" spans="2:4" x14ac:dyDescent="0.25">
      <c r="B782"/>
      <c r="D782" s="40"/>
    </row>
    <row r="783" spans="2:4" x14ac:dyDescent="0.25">
      <c r="B783"/>
      <c r="D783" s="40"/>
    </row>
    <row r="784" spans="2:4" x14ac:dyDescent="0.25">
      <c r="B784"/>
      <c r="D784" s="40"/>
    </row>
    <row r="785" spans="2:4" x14ac:dyDescent="0.25">
      <c r="B785"/>
      <c r="D785" s="40"/>
    </row>
    <row r="786" spans="2:4" x14ac:dyDescent="0.25">
      <c r="B786"/>
      <c r="D786" s="40"/>
    </row>
    <row r="787" spans="2:4" x14ac:dyDescent="0.25">
      <c r="B787"/>
      <c r="D787" s="40"/>
    </row>
    <row r="788" spans="2:4" x14ac:dyDescent="0.25">
      <c r="B788"/>
      <c r="D788" s="40"/>
    </row>
    <row r="789" spans="2:4" x14ac:dyDescent="0.25">
      <c r="B789"/>
      <c r="D789" s="40"/>
    </row>
    <row r="790" spans="2:4" x14ac:dyDescent="0.25">
      <c r="B790"/>
      <c r="D790" s="40"/>
    </row>
    <row r="791" spans="2:4" x14ac:dyDescent="0.25">
      <c r="B791"/>
      <c r="D791" s="40"/>
    </row>
    <row r="792" spans="2:4" x14ac:dyDescent="0.25">
      <c r="B792"/>
      <c r="D792" s="40"/>
    </row>
    <row r="793" spans="2:4" x14ac:dyDescent="0.25">
      <c r="B793"/>
      <c r="D793" s="40"/>
    </row>
    <row r="794" spans="2:4" x14ac:dyDescent="0.25">
      <c r="B794"/>
      <c r="D794" s="40"/>
    </row>
    <row r="795" spans="2:4" x14ac:dyDescent="0.25">
      <c r="B795"/>
      <c r="D795" s="40"/>
    </row>
    <row r="796" spans="2:4" x14ac:dyDescent="0.25">
      <c r="B796"/>
      <c r="D796" s="40"/>
    </row>
    <row r="797" spans="2:4" x14ac:dyDescent="0.25">
      <c r="B797"/>
      <c r="D797" s="40"/>
    </row>
    <row r="798" spans="2:4" x14ac:dyDescent="0.25">
      <c r="B798"/>
      <c r="D798" s="40"/>
    </row>
    <row r="799" spans="2:4" x14ac:dyDescent="0.25">
      <c r="B799"/>
      <c r="D799" s="40"/>
    </row>
    <row r="800" spans="2:4" x14ac:dyDescent="0.25">
      <c r="B800"/>
      <c r="D800" s="40"/>
    </row>
    <row r="801" spans="2:4" x14ac:dyDescent="0.25">
      <c r="B801"/>
      <c r="D801" s="40"/>
    </row>
    <row r="802" spans="2:4" x14ac:dyDescent="0.25">
      <c r="B802"/>
      <c r="D802" s="40"/>
    </row>
    <row r="803" spans="2:4" x14ac:dyDescent="0.25">
      <c r="B803"/>
      <c r="D803" s="40"/>
    </row>
    <row r="804" spans="2:4" x14ac:dyDescent="0.25">
      <c r="B804"/>
      <c r="D804" s="40"/>
    </row>
    <row r="805" spans="2:4" x14ac:dyDescent="0.25">
      <c r="B805"/>
      <c r="D805" s="40"/>
    </row>
    <row r="806" spans="2:4" x14ac:dyDescent="0.25">
      <c r="B806"/>
      <c r="D806" s="40"/>
    </row>
    <row r="807" spans="2:4" x14ac:dyDescent="0.25">
      <c r="B807"/>
      <c r="D807" s="40"/>
    </row>
    <row r="808" spans="2:4" x14ac:dyDescent="0.25">
      <c r="B808"/>
      <c r="D808" s="40"/>
    </row>
    <row r="809" spans="2:4" x14ac:dyDescent="0.25">
      <c r="B809"/>
      <c r="D809" s="40"/>
    </row>
    <row r="810" spans="2:4" x14ac:dyDescent="0.25">
      <c r="B810"/>
      <c r="D810" s="40"/>
    </row>
    <row r="811" spans="2:4" x14ac:dyDescent="0.25">
      <c r="B811"/>
      <c r="D811" s="40"/>
    </row>
    <row r="812" spans="2:4" x14ac:dyDescent="0.25">
      <c r="B812"/>
      <c r="D812" s="40"/>
    </row>
    <row r="813" spans="2:4" x14ac:dyDescent="0.25">
      <c r="B813"/>
      <c r="D813" s="40"/>
    </row>
    <row r="814" spans="2:4" x14ac:dyDescent="0.25">
      <c r="B814"/>
      <c r="D814" s="40"/>
    </row>
    <row r="815" spans="2:4" x14ac:dyDescent="0.25">
      <c r="B815"/>
      <c r="D815" s="40"/>
    </row>
    <row r="816" spans="2:4" x14ac:dyDescent="0.25">
      <c r="B816"/>
      <c r="D816" s="40"/>
    </row>
    <row r="817" spans="2:4" x14ac:dyDescent="0.25">
      <c r="B817"/>
      <c r="D817" s="40"/>
    </row>
    <row r="818" spans="2:4" x14ac:dyDescent="0.25">
      <c r="B818"/>
      <c r="D818" s="40"/>
    </row>
    <row r="819" spans="2:4" x14ac:dyDescent="0.25">
      <c r="B819"/>
      <c r="D819" s="40"/>
    </row>
    <row r="820" spans="2:4" x14ac:dyDescent="0.25">
      <c r="B820"/>
      <c r="D820" s="40"/>
    </row>
    <row r="821" spans="2:4" x14ac:dyDescent="0.25">
      <c r="B821"/>
      <c r="D821" s="40"/>
    </row>
    <row r="822" spans="2:4" x14ac:dyDescent="0.25">
      <c r="B822"/>
      <c r="D822" s="40"/>
    </row>
    <row r="823" spans="2:4" x14ac:dyDescent="0.25">
      <c r="B823"/>
      <c r="D823" s="40"/>
    </row>
    <row r="824" spans="2:4" x14ac:dyDescent="0.25">
      <c r="B824"/>
      <c r="D824" s="40"/>
    </row>
    <row r="825" spans="2:4" x14ac:dyDescent="0.25">
      <c r="B825"/>
      <c r="D825" s="40"/>
    </row>
    <row r="826" spans="2:4" x14ac:dyDescent="0.25">
      <c r="B826"/>
      <c r="D826" s="40"/>
    </row>
    <row r="827" spans="2:4" x14ac:dyDescent="0.25">
      <c r="B827"/>
      <c r="D827" s="40"/>
    </row>
    <row r="828" spans="2:4" x14ac:dyDescent="0.25">
      <c r="B828"/>
      <c r="D828" s="40"/>
    </row>
    <row r="829" spans="2:4" x14ac:dyDescent="0.25">
      <c r="B829"/>
      <c r="D829" s="40"/>
    </row>
    <row r="830" spans="2:4" x14ac:dyDescent="0.25">
      <c r="B830"/>
      <c r="D830" s="40"/>
    </row>
    <row r="831" spans="2:4" x14ac:dyDescent="0.25">
      <c r="B831"/>
      <c r="D831" s="40"/>
    </row>
    <row r="832" spans="2:4" x14ac:dyDescent="0.25">
      <c r="B832"/>
      <c r="D832" s="40"/>
    </row>
    <row r="833" spans="2:4" x14ac:dyDescent="0.25">
      <c r="B833"/>
      <c r="D833" s="40"/>
    </row>
    <row r="834" spans="2:4" x14ac:dyDescent="0.25">
      <c r="B834"/>
      <c r="D834" s="40"/>
    </row>
    <row r="835" spans="2:4" x14ac:dyDescent="0.25">
      <c r="B835"/>
      <c r="D835" s="40"/>
    </row>
    <row r="836" spans="2:4" x14ac:dyDescent="0.25">
      <c r="B836"/>
      <c r="D836" s="40"/>
    </row>
    <row r="837" spans="2:4" x14ac:dyDescent="0.25">
      <c r="B837"/>
      <c r="D837" s="40"/>
    </row>
    <row r="838" spans="2:4" x14ac:dyDescent="0.25">
      <c r="B838"/>
      <c r="D838" s="40"/>
    </row>
    <row r="839" spans="2:4" x14ac:dyDescent="0.25">
      <c r="B839"/>
      <c r="D839" s="40"/>
    </row>
    <row r="840" spans="2:4" x14ac:dyDescent="0.25">
      <c r="B840"/>
      <c r="D840" s="40"/>
    </row>
    <row r="841" spans="2:4" x14ac:dyDescent="0.25">
      <c r="B841"/>
      <c r="D841" s="40"/>
    </row>
    <row r="842" spans="2:4" x14ac:dyDescent="0.25">
      <c r="B842"/>
      <c r="D842" s="40"/>
    </row>
    <row r="843" spans="2:4" x14ac:dyDescent="0.25">
      <c r="B843"/>
      <c r="D843" s="40"/>
    </row>
    <row r="844" spans="2:4" x14ac:dyDescent="0.25">
      <c r="B844"/>
      <c r="D844" s="40"/>
    </row>
    <row r="845" spans="2:4" x14ac:dyDescent="0.25">
      <c r="B845"/>
      <c r="D845" s="40"/>
    </row>
    <row r="846" spans="2:4" x14ac:dyDescent="0.25">
      <c r="B846"/>
      <c r="D846" s="40"/>
    </row>
    <row r="847" spans="2:4" x14ac:dyDescent="0.25">
      <c r="B847"/>
      <c r="D847" s="40"/>
    </row>
    <row r="848" spans="2:4" x14ac:dyDescent="0.25">
      <c r="B848"/>
      <c r="D848" s="40"/>
    </row>
    <row r="849" spans="2:4" x14ac:dyDescent="0.25">
      <c r="B849"/>
      <c r="D849" s="40"/>
    </row>
    <row r="850" spans="2:4" x14ac:dyDescent="0.25">
      <c r="B850"/>
      <c r="D850" s="40"/>
    </row>
    <row r="851" spans="2:4" x14ac:dyDescent="0.25">
      <c r="B851"/>
      <c r="D851" s="40"/>
    </row>
    <row r="852" spans="2:4" x14ac:dyDescent="0.25">
      <c r="B852"/>
      <c r="D852" s="40"/>
    </row>
    <row r="853" spans="2:4" x14ac:dyDescent="0.25">
      <c r="B853"/>
      <c r="D853" s="40"/>
    </row>
    <row r="854" spans="2:4" x14ac:dyDescent="0.25">
      <c r="B854"/>
      <c r="D854" s="40"/>
    </row>
    <row r="855" spans="2:4" x14ac:dyDescent="0.25">
      <c r="B855"/>
      <c r="D855" s="40"/>
    </row>
    <row r="856" spans="2:4" x14ac:dyDescent="0.25">
      <c r="B856"/>
      <c r="D856" s="40"/>
    </row>
    <row r="857" spans="2:4" x14ac:dyDescent="0.25">
      <c r="B857"/>
      <c r="D857" s="40"/>
    </row>
    <row r="858" spans="2:4" x14ac:dyDescent="0.25">
      <c r="B858"/>
      <c r="D858" s="40"/>
    </row>
    <row r="859" spans="2:4" x14ac:dyDescent="0.25">
      <c r="B859"/>
      <c r="D859" s="40"/>
    </row>
    <row r="860" spans="2:4" x14ac:dyDescent="0.25">
      <c r="B860"/>
      <c r="D860" s="40"/>
    </row>
    <row r="861" spans="2:4" x14ac:dyDescent="0.25">
      <c r="B861"/>
      <c r="D861" s="40"/>
    </row>
    <row r="862" spans="2:4" x14ac:dyDescent="0.25">
      <c r="B862"/>
      <c r="D862" s="40"/>
    </row>
    <row r="863" spans="2:4" x14ac:dyDescent="0.25">
      <c r="B863"/>
      <c r="D863" s="40"/>
    </row>
    <row r="864" spans="2:4" x14ac:dyDescent="0.25">
      <c r="B864"/>
      <c r="D864" s="40"/>
    </row>
    <row r="865" spans="2:4" x14ac:dyDescent="0.25">
      <c r="B865"/>
      <c r="D865" s="40"/>
    </row>
    <row r="866" spans="2:4" x14ac:dyDescent="0.25">
      <c r="B866"/>
      <c r="D866" s="40"/>
    </row>
    <row r="867" spans="2:4" x14ac:dyDescent="0.25">
      <c r="B867"/>
      <c r="D867" s="40"/>
    </row>
    <row r="868" spans="2:4" x14ac:dyDescent="0.25">
      <c r="B868"/>
      <c r="D868" s="40"/>
    </row>
    <row r="869" spans="2:4" x14ac:dyDescent="0.25">
      <c r="B869"/>
      <c r="D869" s="40"/>
    </row>
    <row r="870" spans="2:4" x14ac:dyDescent="0.25">
      <c r="B870"/>
      <c r="D870" s="40"/>
    </row>
    <row r="871" spans="2:4" x14ac:dyDescent="0.25">
      <c r="B871"/>
      <c r="D871" s="40"/>
    </row>
    <row r="872" spans="2:4" x14ac:dyDescent="0.25">
      <c r="B872"/>
      <c r="D872" s="40"/>
    </row>
    <row r="873" spans="2:4" x14ac:dyDescent="0.25">
      <c r="B873"/>
      <c r="D873" s="40"/>
    </row>
    <row r="874" spans="2:4" x14ac:dyDescent="0.25">
      <c r="B874"/>
      <c r="D874" s="40"/>
    </row>
    <row r="875" spans="2:4" x14ac:dyDescent="0.25">
      <c r="B875"/>
      <c r="D875" s="40"/>
    </row>
    <row r="876" spans="2:4" x14ac:dyDescent="0.25">
      <c r="B876"/>
      <c r="D876" s="40"/>
    </row>
    <row r="877" spans="2:4" x14ac:dyDescent="0.25">
      <c r="B877"/>
      <c r="D877" s="40"/>
    </row>
    <row r="878" spans="2:4" x14ac:dyDescent="0.25">
      <c r="B878"/>
      <c r="D878" s="40"/>
    </row>
    <row r="879" spans="2:4" x14ac:dyDescent="0.25">
      <c r="B879"/>
      <c r="D879" s="40"/>
    </row>
    <row r="880" spans="2:4" x14ac:dyDescent="0.25">
      <c r="B880"/>
      <c r="D880" s="40"/>
    </row>
    <row r="881" spans="2:4" x14ac:dyDescent="0.25">
      <c r="B881"/>
      <c r="D881" s="40"/>
    </row>
    <row r="882" spans="2:4" x14ac:dyDescent="0.25">
      <c r="B882"/>
      <c r="D882" s="40"/>
    </row>
    <row r="883" spans="2:4" x14ac:dyDescent="0.25">
      <c r="B883"/>
      <c r="D883" s="40"/>
    </row>
    <row r="884" spans="2:4" x14ac:dyDescent="0.25">
      <c r="B884"/>
      <c r="D884" s="40"/>
    </row>
    <row r="885" spans="2:4" x14ac:dyDescent="0.25">
      <c r="B885"/>
      <c r="D885" s="40"/>
    </row>
    <row r="886" spans="2:4" x14ac:dyDescent="0.25">
      <c r="B886"/>
      <c r="D886" s="40"/>
    </row>
    <row r="887" spans="2:4" x14ac:dyDescent="0.25">
      <c r="B887"/>
      <c r="D887" s="40"/>
    </row>
    <row r="888" spans="2:4" x14ac:dyDescent="0.25">
      <c r="B888"/>
      <c r="D888" s="40"/>
    </row>
    <row r="889" spans="2:4" x14ac:dyDescent="0.25">
      <c r="B889"/>
      <c r="D889" s="40"/>
    </row>
    <row r="890" spans="2:4" x14ac:dyDescent="0.25">
      <c r="B890"/>
      <c r="D890" s="40"/>
    </row>
    <row r="891" spans="2:4" x14ac:dyDescent="0.25">
      <c r="B891"/>
      <c r="D891" s="40"/>
    </row>
    <row r="892" spans="2:4" x14ac:dyDescent="0.25">
      <c r="B892"/>
      <c r="D892" s="40"/>
    </row>
    <row r="893" spans="2:4" x14ac:dyDescent="0.25">
      <c r="B893"/>
      <c r="D893" s="40"/>
    </row>
    <row r="894" spans="2:4" x14ac:dyDescent="0.25">
      <c r="B894"/>
      <c r="D894" s="40"/>
    </row>
    <row r="895" spans="2:4" x14ac:dyDescent="0.25">
      <c r="B895"/>
      <c r="D895" s="40"/>
    </row>
    <row r="896" spans="2:4" x14ac:dyDescent="0.25">
      <c r="B896"/>
      <c r="D896" s="40"/>
    </row>
    <row r="897" spans="2:4" x14ac:dyDescent="0.25">
      <c r="B897"/>
      <c r="D897" s="40"/>
    </row>
    <row r="898" spans="2:4" x14ac:dyDescent="0.25">
      <c r="B898"/>
      <c r="D898" s="40"/>
    </row>
    <row r="899" spans="2:4" x14ac:dyDescent="0.25">
      <c r="B899"/>
      <c r="D899" s="40"/>
    </row>
    <row r="900" spans="2:4" x14ac:dyDescent="0.25">
      <c r="B900"/>
      <c r="D900" s="40"/>
    </row>
    <row r="901" spans="2:4" x14ac:dyDescent="0.25">
      <c r="B901"/>
      <c r="D901" s="40"/>
    </row>
    <row r="902" spans="2:4" x14ac:dyDescent="0.25">
      <c r="B902"/>
      <c r="D902" s="40"/>
    </row>
    <row r="903" spans="2:4" x14ac:dyDescent="0.25">
      <c r="B903"/>
      <c r="D903" s="40"/>
    </row>
    <row r="904" spans="2:4" x14ac:dyDescent="0.25">
      <c r="B904"/>
      <c r="D904" s="40"/>
    </row>
    <row r="905" spans="2:4" x14ac:dyDescent="0.25">
      <c r="B905"/>
      <c r="D905" s="40"/>
    </row>
    <row r="906" spans="2:4" x14ac:dyDescent="0.25">
      <c r="B906"/>
      <c r="D906" s="40"/>
    </row>
    <row r="907" spans="2:4" x14ac:dyDescent="0.25">
      <c r="B907"/>
      <c r="D907" s="40"/>
    </row>
    <row r="908" spans="2:4" x14ac:dyDescent="0.25">
      <c r="B908"/>
      <c r="D908" s="40"/>
    </row>
    <row r="909" spans="2:4" x14ac:dyDescent="0.25">
      <c r="B909"/>
      <c r="D909" s="40"/>
    </row>
    <row r="910" spans="2:4" x14ac:dyDescent="0.25">
      <c r="B910"/>
      <c r="D910" s="40"/>
    </row>
    <row r="911" spans="2:4" x14ac:dyDescent="0.25">
      <c r="B911"/>
      <c r="D911" s="40"/>
    </row>
    <row r="912" spans="2:4" x14ac:dyDescent="0.25">
      <c r="B912"/>
      <c r="D912" s="40"/>
    </row>
    <row r="913" spans="2:4" x14ac:dyDescent="0.25">
      <c r="B913"/>
      <c r="D913" s="40"/>
    </row>
    <row r="914" spans="2:4" x14ac:dyDescent="0.25">
      <c r="B914"/>
      <c r="D914" s="40"/>
    </row>
    <row r="915" spans="2:4" x14ac:dyDescent="0.25">
      <c r="B915"/>
      <c r="D915" s="40"/>
    </row>
    <row r="916" spans="2:4" x14ac:dyDescent="0.25">
      <c r="B916"/>
      <c r="D916" s="40"/>
    </row>
    <row r="917" spans="2:4" x14ac:dyDescent="0.25">
      <c r="B917"/>
      <c r="D917" s="40"/>
    </row>
    <row r="918" spans="2:4" x14ac:dyDescent="0.25">
      <c r="B918"/>
      <c r="D918" s="40"/>
    </row>
    <row r="919" spans="2:4" x14ac:dyDescent="0.25">
      <c r="B919"/>
      <c r="D919" s="40"/>
    </row>
    <row r="920" spans="2:4" x14ac:dyDescent="0.25">
      <c r="B920"/>
      <c r="D920" s="40"/>
    </row>
    <row r="921" spans="2:4" x14ac:dyDescent="0.25">
      <c r="B921"/>
      <c r="D921" s="40"/>
    </row>
    <row r="922" spans="2:4" x14ac:dyDescent="0.25">
      <c r="B922"/>
      <c r="D922" s="40"/>
    </row>
    <row r="923" spans="2:4" x14ac:dyDescent="0.25">
      <c r="B923"/>
      <c r="D923" s="40"/>
    </row>
    <row r="924" spans="2:4" x14ac:dyDescent="0.25">
      <c r="B924"/>
      <c r="D924" s="40"/>
    </row>
    <row r="925" spans="2:4" x14ac:dyDescent="0.25">
      <c r="B925"/>
      <c r="D925" s="40"/>
    </row>
    <row r="926" spans="2:4" x14ac:dyDescent="0.25">
      <c r="B926"/>
      <c r="D926" s="40"/>
    </row>
    <row r="927" spans="2:4" x14ac:dyDescent="0.25">
      <c r="B927"/>
      <c r="D927" s="40"/>
    </row>
    <row r="928" spans="2:4" x14ac:dyDescent="0.25">
      <c r="B928"/>
      <c r="D928" s="40"/>
    </row>
    <row r="929" spans="2:4" x14ac:dyDescent="0.25">
      <c r="B929"/>
      <c r="D929" s="40"/>
    </row>
    <row r="930" spans="2:4" x14ac:dyDescent="0.25">
      <c r="B930"/>
      <c r="D930" s="40"/>
    </row>
    <row r="931" spans="2:4" x14ac:dyDescent="0.25">
      <c r="B931"/>
      <c r="D931" s="40"/>
    </row>
    <row r="932" spans="2:4" x14ac:dyDescent="0.25">
      <c r="B932"/>
      <c r="D932" s="40"/>
    </row>
    <row r="933" spans="2:4" x14ac:dyDescent="0.25">
      <c r="B933"/>
      <c r="D933" s="40"/>
    </row>
    <row r="934" spans="2:4" x14ac:dyDescent="0.25">
      <c r="B934"/>
      <c r="D934" s="40"/>
    </row>
    <row r="935" spans="2:4" x14ac:dyDescent="0.25">
      <c r="B935"/>
      <c r="D935" s="40"/>
    </row>
    <row r="936" spans="2:4" x14ac:dyDescent="0.25">
      <c r="B936"/>
      <c r="D936" s="40"/>
    </row>
    <row r="937" spans="2:4" x14ac:dyDescent="0.25">
      <c r="B937"/>
      <c r="D937" s="40"/>
    </row>
    <row r="938" spans="2:4" x14ac:dyDescent="0.25">
      <c r="B938"/>
      <c r="D938" s="40"/>
    </row>
    <row r="939" spans="2:4" x14ac:dyDescent="0.25">
      <c r="B939"/>
      <c r="D939" s="40"/>
    </row>
    <row r="940" spans="2:4" x14ac:dyDescent="0.25">
      <c r="B940"/>
      <c r="D940" s="40"/>
    </row>
    <row r="941" spans="2:4" x14ac:dyDescent="0.25">
      <c r="B941"/>
      <c r="D941" s="40"/>
    </row>
    <row r="942" spans="2:4" x14ac:dyDescent="0.25">
      <c r="B942"/>
      <c r="D942" s="40"/>
    </row>
    <row r="943" spans="2:4" x14ac:dyDescent="0.25">
      <c r="B943"/>
      <c r="D943" s="40"/>
    </row>
    <row r="944" spans="2:4" x14ac:dyDescent="0.25">
      <c r="B944"/>
      <c r="D944" s="40"/>
    </row>
    <row r="945" spans="2:4" x14ac:dyDescent="0.25">
      <c r="B945"/>
      <c r="D945" s="40"/>
    </row>
    <row r="946" spans="2:4" x14ac:dyDescent="0.25">
      <c r="B946"/>
      <c r="D946" s="40"/>
    </row>
    <row r="947" spans="2:4" x14ac:dyDescent="0.25">
      <c r="B947"/>
      <c r="D947" s="40"/>
    </row>
    <row r="948" spans="2:4" x14ac:dyDescent="0.25">
      <c r="B948"/>
      <c r="D948" s="40"/>
    </row>
    <row r="949" spans="2:4" x14ac:dyDescent="0.25">
      <c r="B949"/>
      <c r="D949" s="40"/>
    </row>
    <row r="950" spans="2:4" x14ac:dyDescent="0.25">
      <c r="B950"/>
      <c r="D950" s="40"/>
    </row>
    <row r="951" spans="2:4" x14ac:dyDescent="0.25">
      <c r="B951"/>
      <c r="D951" s="40"/>
    </row>
    <row r="952" spans="2:4" x14ac:dyDescent="0.25">
      <c r="B952"/>
      <c r="D952" s="40"/>
    </row>
    <row r="953" spans="2:4" x14ac:dyDescent="0.25">
      <c r="B953"/>
      <c r="D953" s="40"/>
    </row>
    <row r="954" spans="2:4" x14ac:dyDescent="0.25">
      <c r="B954"/>
      <c r="D954" s="40"/>
    </row>
    <row r="955" spans="2:4" x14ac:dyDescent="0.25">
      <c r="B955"/>
      <c r="D955" s="40"/>
    </row>
    <row r="956" spans="2:4" x14ac:dyDescent="0.25">
      <c r="B956"/>
      <c r="D956" s="40"/>
    </row>
    <row r="957" spans="2:4" x14ac:dyDescent="0.25">
      <c r="B957"/>
      <c r="D957" s="40"/>
    </row>
    <row r="958" spans="2:4" x14ac:dyDescent="0.25">
      <c r="B958"/>
      <c r="D958" s="40"/>
    </row>
    <row r="959" spans="2:4" x14ac:dyDescent="0.25">
      <c r="B959"/>
      <c r="D959" s="40"/>
    </row>
    <row r="960" spans="2:4" x14ac:dyDescent="0.25">
      <c r="B960"/>
      <c r="D960" s="40"/>
    </row>
    <row r="961" spans="2:4" x14ac:dyDescent="0.25">
      <c r="B961"/>
      <c r="D961" s="40"/>
    </row>
    <row r="962" spans="2:4" x14ac:dyDescent="0.25">
      <c r="B962"/>
      <c r="D962" s="40"/>
    </row>
    <row r="963" spans="2:4" x14ac:dyDescent="0.25">
      <c r="B963"/>
      <c r="D963" s="40"/>
    </row>
    <row r="964" spans="2:4" x14ac:dyDescent="0.25">
      <c r="B964"/>
      <c r="D964" s="40"/>
    </row>
    <row r="965" spans="2:4" x14ac:dyDescent="0.25">
      <c r="B965"/>
      <c r="D965" s="40"/>
    </row>
    <row r="966" spans="2:4" x14ac:dyDescent="0.25">
      <c r="B966"/>
      <c r="D966" s="40"/>
    </row>
    <row r="967" spans="2:4" x14ac:dyDescent="0.25">
      <c r="B967"/>
      <c r="D967" s="40"/>
    </row>
    <row r="968" spans="2:4" x14ac:dyDescent="0.25">
      <c r="B968"/>
      <c r="D968" s="40"/>
    </row>
    <row r="969" spans="2:4" x14ac:dyDescent="0.25">
      <c r="B969"/>
      <c r="D969" s="40"/>
    </row>
    <row r="970" spans="2:4" x14ac:dyDescent="0.25">
      <c r="B970"/>
      <c r="D970" s="40"/>
    </row>
    <row r="971" spans="2:4" x14ac:dyDescent="0.25">
      <c r="B971"/>
      <c r="D971" s="40"/>
    </row>
    <row r="972" spans="2:4" x14ac:dyDescent="0.25">
      <c r="B972"/>
      <c r="D972" s="40"/>
    </row>
    <row r="973" spans="2:4" x14ac:dyDescent="0.25">
      <c r="B973"/>
      <c r="D973" s="40"/>
    </row>
    <row r="974" spans="2:4" x14ac:dyDescent="0.25">
      <c r="B974"/>
      <c r="D974" s="40"/>
    </row>
    <row r="975" spans="2:4" x14ac:dyDescent="0.25">
      <c r="B975"/>
      <c r="D975" s="40"/>
    </row>
    <row r="976" spans="2:4" x14ac:dyDescent="0.25">
      <c r="B976"/>
      <c r="D976" s="40"/>
    </row>
    <row r="977" spans="2:4" x14ac:dyDescent="0.25">
      <c r="B977"/>
      <c r="D977" s="40"/>
    </row>
    <row r="978" spans="2:4" x14ac:dyDescent="0.25">
      <c r="B978"/>
      <c r="D978" s="40"/>
    </row>
    <row r="979" spans="2:4" x14ac:dyDescent="0.25">
      <c r="B979"/>
      <c r="D979" s="40"/>
    </row>
    <row r="980" spans="2:4" x14ac:dyDescent="0.25">
      <c r="B980"/>
      <c r="D980" s="40"/>
    </row>
    <row r="981" spans="2:4" x14ac:dyDescent="0.25">
      <c r="B981"/>
      <c r="D981" s="40"/>
    </row>
    <row r="982" spans="2:4" x14ac:dyDescent="0.25">
      <c r="B982"/>
      <c r="D982" s="40"/>
    </row>
    <row r="983" spans="2:4" x14ac:dyDescent="0.25">
      <c r="B983"/>
      <c r="D983" s="40"/>
    </row>
    <row r="984" spans="2:4" x14ac:dyDescent="0.25">
      <c r="B984"/>
      <c r="D984" s="40"/>
    </row>
    <row r="985" spans="2:4" x14ac:dyDescent="0.25">
      <c r="B985"/>
      <c r="D985" s="40"/>
    </row>
    <row r="986" spans="2:4" x14ac:dyDescent="0.25">
      <c r="B986"/>
      <c r="D986" s="40"/>
    </row>
    <row r="987" spans="2:4" x14ac:dyDescent="0.25">
      <c r="B987"/>
      <c r="D987" s="40"/>
    </row>
    <row r="988" spans="2:4" x14ac:dyDescent="0.25">
      <c r="B988"/>
      <c r="D988" s="40"/>
    </row>
    <row r="989" spans="2:4" x14ac:dyDescent="0.25">
      <c r="B989"/>
      <c r="D989" s="40"/>
    </row>
    <row r="990" spans="2:4" x14ac:dyDescent="0.25">
      <c r="B990"/>
      <c r="D990" s="40"/>
    </row>
    <row r="991" spans="2:4" x14ac:dyDescent="0.25">
      <c r="B991"/>
      <c r="D991" s="40"/>
    </row>
    <row r="992" spans="2:4" x14ac:dyDescent="0.25">
      <c r="B992"/>
      <c r="D992" s="40"/>
    </row>
    <row r="993" spans="2:4" x14ac:dyDescent="0.25">
      <c r="B993"/>
      <c r="D993" s="40"/>
    </row>
    <row r="994" spans="2:4" x14ac:dyDescent="0.25">
      <c r="B994"/>
      <c r="D994" s="40"/>
    </row>
    <row r="995" spans="2:4" x14ac:dyDescent="0.25">
      <c r="B995"/>
      <c r="D995" s="40"/>
    </row>
    <row r="996" spans="2:4" x14ac:dyDescent="0.25">
      <c r="B996"/>
      <c r="D996" s="40"/>
    </row>
    <row r="997" spans="2:4" x14ac:dyDescent="0.25">
      <c r="B997"/>
      <c r="D997" s="40"/>
    </row>
    <row r="998" spans="2:4" x14ac:dyDescent="0.25">
      <c r="B998"/>
      <c r="D998" s="40"/>
    </row>
    <row r="999" spans="2:4" x14ac:dyDescent="0.25">
      <c r="B999"/>
      <c r="D999" s="40"/>
    </row>
    <row r="1000" spans="2:4" x14ac:dyDescent="0.25">
      <c r="B1000"/>
      <c r="D1000" s="40"/>
    </row>
    <row r="1001" spans="2:4" x14ac:dyDescent="0.25">
      <c r="B1001"/>
      <c r="D1001" s="40"/>
    </row>
    <row r="1002" spans="2:4" x14ac:dyDescent="0.25">
      <c r="B1002"/>
      <c r="D1002" s="40"/>
    </row>
    <row r="1003" spans="2:4" x14ac:dyDescent="0.25">
      <c r="B1003"/>
      <c r="D1003" s="40"/>
    </row>
    <row r="1004" spans="2:4" x14ac:dyDescent="0.25">
      <c r="B1004"/>
      <c r="D1004" s="40"/>
    </row>
    <row r="1005" spans="2:4" x14ac:dyDescent="0.25">
      <c r="B1005"/>
      <c r="D1005" s="40"/>
    </row>
    <row r="1006" spans="2:4" x14ac:dyDescent="0.25">
      <c r="B1006"/>
      <c r="D1006" s="40"/>
    </row>
    <row r="1007" spans="2:4" x14ac:dyDescent="0.25">
      <c r="B1007"/>
      <c r="D1007" s="40"/>
    </row>
    <row r="1008" spans="2:4" x14ac:dyDescent="0.25">
      <c r="B1008"/>
      <c r="D1008" s="40"/>
    </row>
    <row r="1009" spans="2:4" x14ac:dyDescent="0.25">
      <c r="B1009"/>
      <c r="D1009" s="40"/>
    </row>
    <row r="1010" spans="2:4" x14ac:dyDescent="0.25">
      <c r="B1010"/>
      <c r="D1010" s="40"/>
    </row>
    <row r="1011" spans="2:4" x14ac:dyDescent="0.25">
      <c r="B1011"/>
      <c r="D1011" s="40"/>
    </row>
    <row r="1012" spans="2:4" x14ac:dyDescent="0.25">
      <c r="B1012"/>
      <c r="D1012" s="40"/>
    </row>
    <row r="1013" spans="2:4" x14ac:dyDescent="0.25">
      <c r="B1013"/>
      <c r="D1013" s="40"/>
    </row>
    <row r="1014" spans="2:4" x14ac:dyDescent="0.25">
      <c r="B1014"/>
      <c r="D1014" s="40"/>
    </row>
    <row r="1015" spans="2:4" x14ac:dyDescent="0.25">
      <c r="B1015"/>
      <c r="D1015" s="40"/>
    </row>
    <row r="1016" spans="2:4" x14ac:dyDescent="0.25">
      <c r="B1016"/>
      <c r="D1016" s="40"/>
    </row>
    <row r="1017" spans="2:4" x14ac:dyDescent="0.25">
      <c r="B1017"/>
      <c r="D1017" s="40"/>
    </row>
    <row r="1018" spans="2:4" x14ac:dyDescent="0.25">
      <c r="B1018"/>
      <c r="D1018" s="40"/>
    </row>
    <row r="1019" spans="2:4" x14ac:dyDescent="0.25">
      <c r="B1019"/>
      <c r="D1019" s="40"/>
    </row>
    <row r="1020" spans="2:4" x14ac:dyDescent="0.25">
      <c r="B1020"/>
      <c r="D1020" s="40"/>
    </row>
    <row r="1021" spans="2:4" x14ac:dyDescent="0.25">
      <c r="B1021"/>
      <c r="D1021" s="40"/>
    </row>
    <row r="1022" spans="2:4" x14ac:dyDescent="0.25">
      <c r="B1022"/>
      <c r="D1022" s="40"/>
    </row>
    <row r="1023" spans="2:4" x14ac:dyDescent="0.25">
      <c r="B1023"/>
      <c r="D1023" s="40"/>
    </row>
    <row r="1024" spans="2:4" x14ac:dyDescent="0.25">
      <c r="B1024"/>
      <c r="D1024" s="40"/>
    </row>
    <row r="1025" spans="2:4" x14ac:dyDescent="0.25">
      <c r="B1025"/>
      <c r="D1025" s="40"/>
    </row>
    <row r="1026" spans="2:4" x14ac:dyDescent="0.25">
      <c r="B1026"/>
      <c r="D1026" s="40"/>
    </row>
    <row r="1027" spans="2:4" x14ac:dyDescent="0.25">
      <c r="B1027"/>
      <c r="D1027" s="40"/>
    </row>
    <row r="1028" spans="2:4" x14ac:dyDescent="0.25">
      <c r="B1028"/>
      <c r="D1028" s="40"/>
    </row>
    <row r="1029" spans="2:4" x14ac:dyDescent="0.25">
      <c r="B1029"/>
      <c r="D1029" s="40"/>
    </row>
    <row r="1030" spans="2:4" x14ac:dyDescent="0.25">
      <c r="B1030"/>
      <c r="D1030" s="40"/>
    </row>
    <row r="1031" spans="2:4" x14ac:dyDescent="0.25">
      <c r="B1031"/>
      <c r="D1031" s="40"/>
    </row>
    <row r="1032" spans="2:4" x14ac:dyDescent="0.25">
      <c r="B1032"/>
      <c r="D1032" s="40"/>
    </row>
    <row r="1033" spans="2:4" x14ac:dyDescent="0.25">
      <c r="B1033"/>
      <c r="D1033" s="40"/>
    </row>
    <row r="1034" spans="2:4" x14ac:dyDescent="0.25">
      <c r="B1034"/>
      <c r="D1034" s="40"/>
    </row>
    <row r="1035" spans="2:4" x14ac:dyDescent="0.25">
      <c r="B1035"/>
      <c r="D1035" s="40"/>
    </row>
    <row r="1036" spans="2:4" x14ac:dyDescent="0.25">
      <c r="B1036"/>
      <c r="D1036" s="40"/>
    </row>
    <row r="1037" spans="2:4" x14ac:dyDescent="0.25">
      <c r="B1037"/>
      <c r="D1037" s="40"/>
    </row>
    <row r="1038" spans="2:4" x14ac:dyDescent="0.25">
      <c r="B1038"/>
      <c r="D1038" s="40"/>
    </row>
    <row r="1039" spans="2:4" x14ac:dyDescent="0.25">
      <c r="B1039"/>
      <c r="D1039" s="40"/>
    </row>
    <row r="1040" spans="2:4" x14ac:dyDescent="0.25">
      <c r="B1040"/>
      <c r="D1040" s="40"/>
    </row>
    <row r="1041" spans="2:4" x14ac:dyDescent="0.25">
      <c r="B1041"/>
      <c r="D1041" s="40"/>
    </row>
    <row r="1042" spans="2:4" x14ac:dyDescent="0.25">
      <c r="B1042"/>
      <c r="D1042" s="40"/>
    </row>
    <row r="1043" spans="2:4" x14ac:dyDescent="0.25">
      <c r="B1043"/>
      <c r="D1043" s="40"/>
    </row>
    <row r="1044" spans="2:4" x14ac:dyDescent="0.25">
      <c r="B1044"/>
      <c r="D1044" s="40"/>
    </row>
    <row r="1045" spans="2:4" x14ac:dyDescent="0.25">
      <c r="B1045"/>
      <c r="D1045" s="40"/>
    </row>
    <row r="1046" spans="2:4" x14ac:dyDescent="0.25">
      <c r="B1046"/>
      <c r="D1046" s="40"/>
    </row>
    <row r="1047" spans="2:4" x14ac:dyDescent="0.25">
      <c r="B1047"/>
      <c r="D1047" s="40"/>
    </row>
    <row r="1048" spans="2:4" x14ac:dyDescent="0.25">
      <c r="B1048"/>
      <c r="D1048" s="40"/>
    </row>
    <row r="1049" spans="2:4" x14ac:dyDescent="0.25">
      <c r="B1049"/>
      <c r="D1049" s="40"/>
    </row>
    <row r="1050" spans="2:4" x14ac:dyDescent="0.25">
      <c r="B1050"/>
      <c r="D1050" s="40"/>
    </row>
    <row r="1051" spans="2:4" x14ac:dyDescent="0.25">
      <c r="B1051"/>
      <c r="D1051" s="40"/>
    </row>
    <row r="1052" spans="2:4" x14ac:dyDescent="0.25">
      <c r="B1052"/>
      <c r="D1052" s="43"/>
    </row>
    <row r="1053" spans="2:4" x14ac:dyDescent="0.25">
      <c r="B1053"/>
      <c r="D1053" s="43"/>
    </row>
    <row r="1054" spans="2:4" x14ac:dyDescent="0.25">
      <c r="B1054"/>
      <c r="D1054" s="43"/>
    </row>
    <row r="1055" spans="2:4" x14ac:dyDescent="0.25">
      <c r="B1055"/>
      <c r="D1055" s="43"/>
    </row>
    <row r="1056" spans="2:4" x14ac:dyDescent="0.25">
      <c r="B1056"/>
      <c r="D1056" s="43"/>
    </row>
    <row r="1057" spans="2:4" x14ac:dyDescent="0.25">
      <c r="B1057"/>
      <c r="D1057" s="43"/>
    </row>
    <row r="1058" spans="2:4" x14ac:dyDescent="0.25">
      <c r="B1058"/>
      <c r="D1058" s="43"/>
    </row>
    <row r="1059" spans="2:4" x14ac:dyDescent="0.25">
      <c r="B1059"/>
      <c r="D1059" s="43"/>
    </row>
    <row r="1060" spans="2:4" x14ac:dyDescent="0.25">
      <c r="B1060"/>
      <c r="D1060" s="43"/>
    </row>
    <row r="1061" spans="2:4" x14ac:dyDescent="0.25">
      <c r="B1061"/>
      <c r="D1061" s="43"/>
    </row>
    <row r="1062" spans="2:4" x14ac:dyDescent="0.25">
      <c r="B1062"/>
      <c r="D1062" s="43"/>
    </row>
    <row r="1063" spans="2:4" x14ac:dyDescent="0.25">
      <c r="B1063"/>
      <c r="D1063" s="43"/>
    </row>
    <row r="1064" spans="2:4" x14ac:dyDescent="0.25">
      <c r="B1064"/>
      <c r="D1064" s="43"/>
    </row>
    <row r="1065" spans="2:4" x14ac:dyDescent="0.25">
      <c r="B1065"/>
      <c r="D1065" s="43"/>
    </row>
    <row r="1066" spans="2:4" x14ac:dyDescent="0.25">
      <c r="B1066"/>
      <c r="D1066" s="43"/>
    </row>
    <row r="1067" spans="2:4" x14ac:dyDescent="0.25">
      <c r="B1067"/>
      <c r="D1067" s="43"/>
    </row>
    <row r="1068" spans="2:4" x14ac:dyDescent="0.25">
      <c r="B1068"/>
      <c r="D1068" s="43"/>
    </row>
    <row r="1069" spans="2:4" x14ac:dyDescent="0.25">
      <c r="B1069"/>
      <c r="D1069" s="43"/>
    </row>
    <row r="1070" spans="2:4" x14ac:dyDescent="0.25">
      <c r="B1070"/>
      <c r="D1070" s="43"/>
    </row>
    <row r="1071" spans="2:4" x14ac:dyDescent="0.25">
      <c r="B1071"/>
      <c r="D1071" s="43"/>
    </row>
    <row r="1072" spans="2:4" x14ac:dyDescent="0.25">
      <c r="B1072"/>
      <c r="D1072" s="43"/>
    </row>
    <row r="1073" spans="2:4" x14ac:dyDescent="0.25">
      <c r="B1073"/>
      <c r="D1073" s="43"/>
    </row>
    <row r="1074" spans="2:4" x14ac:dyDescent="0.25">
      <c r="B1074"/>
      <c r="D1074" s="43"/>
    </row>
    <row r="1075" spans="2:4" x14ac:dyDescent="0.25">
      <c r="B1075"/>
      <c r="D1075" s="43"/>
    </row>
    <row r="1076" spans="2:4" x14ac:dyDescent="0.25">
      <c r="B1076"/>
      <c r="D1076" s="43"/>
    </row>
    <row r="1077" spans="2:4" x14ac:dyDescent="0.25">
      <c r="B1077"/>
      <c r="D1077" s="43"/>
    </row>
    <row r="1078" spans="2:4" x14ac:dyDescent="0.25">
      <c r="B1078"/>
      <c r="D1078" s="43"/>
    </row>
    <row r="1079" spans="2:4" x14ac:dyDescent="0.25">
      <c r="B1079"/>
      <c r="D1079" s="43"/>
    </row>
    <row r="1080" spans="2:4" x14ac:dyDescent="0.25">
      <c r="B1080"/>
      <c r="D1080" s="43"/>
    </row>
    <row r="1081" spans="2:4" x14ac:dyDescent="0.25">
      <c r="B1081"/>
      <c r="D1081" s="43"/>
    </row>
    <row r="1082" spans="2:4" x14ac:dyDescent="0.25">
      <c r="B1082"/>
      <c r="D1082" s="43"/>
    </row>
    <row r="1083" spans="2:4" x14ac:dyDescent="0.25">
      <c r="B1083"/>
      <c r="D1083" s="43"/>
    </row>
    <row r="1084" spans="2:4" x14ac:dyDescent="0.25">
      <c r="B1084"/>
      <c r="D1084" s="43"/>
    </row>
    <row r="1085" spans="2:4" x14ac:dyDescent="0.25">
      <c r="B1085"/>
      <c r="D1085" s="43"/>
    </row>
    <row r="1086" spans="2:4" x14ac:dyDescent="0.25">
      <c r="B1086"/>
      <c r="D1086" s="43"/>
    </row>
    <row r="1087" spans="2:4" x14ac:dyDescent="0.25">
      <c r="B1087"/>
      <c r="D1087" s="43"/>
    </row>
    <row r="1088" spans="2:4" x14ac:dyDescent="0.25">
      <c r="B1088"/>
      <c r="D1088" s="43"/>
    </row>
    <row r="1089" spans="2:4" x14ac:dyDescent="0.25">
      <c r="B1089"/>
      <c r="D1089" s="43"/>
    </row>
    <row r="1090" spans="2:4" x14ac:dyDescent="0.25">
      <c r="B1090"/>
      <c r="D1090" s="43"/>
    </row>
    <row r="1091" spans="2:4" x14ac:dyDescent="0.25">
      <c r="B1091"/>
      <c r="D1091" s="43"/>
    </row>
    <row r="1092" spans="2:4" x14ac:dyDescent="0.25">
      <c r="B1092"/>
      <c r="D1092" s="43"/>
    </row>
    <row r="1093" spans="2:4" x14ac:dyDescent="0.25">
      <c r="B1093"/>
      <c r="D1093" s="43"/>
    </row>
    <row r="1094" spans="2:4" x14ac:dyDescent="0.25">
      <c r="B1094"/>
      <c r="D1094" s="43"/>
    </row>
    <row r="1095" spans="2:4" x14ac:dyDescent="0.25">
      <c r="B1095"/>
      <c r="D1095" s="43"/>
    </row>
    <row r="1096" spans="2:4" x14ac:dyDescent="0.25">
      <c r="B1096"/>
      <c r="D1096" s="43"/>
    </row>
    <row r="1097" spans="2:4" x14ac:dyDescent="0.25">
      <c r="B1097"/>
      <c r="D1097" s="43"/>
    </row>
    <row r="1098" spans="2:4" x14ac:dyDescent="0.25">
      <c r="B1098"/>
      <c r="D1098" s="43"/>
    </row>
    <row r="1099" spans="2:4" x14ac:dyDescent="0.25">
      <c r="B1099"/>
      <c r="D1099" s="43"/>
    </row>
    <row r="1100" spans="2:4" x14ac:dyDescent="0.25">
      <c r="B1100"/>
      <c r="D1100" s="43"/>
    </row>
    <row r="1101" spans="2:4" x14ac:dyDescent="0.25">
      <c r="B1101"/>
      <c r="D1101" s="43"/>
    </row>
    <row r="1102" spans="2:4" x14ac:dyDescent="0.25">
      <c r="B1102"/>
      <c r="D1102" s="43"/>
    </row>
    <row r="1103" spans="2:4" x14ac:dyDescent="0.25">
      <c r="B1103"/>
      <c r="D1103" s="43"/>
    </row>
    <row r="1104" spans="2:4" x14ac:dyDescent="0.25">
      <c r="B1104"/>
      <c r="D1104" s="43"/>
    </row>
    <row r="1105" spans="2:4" x14ac:dyDescent="0.25">
      <c r="B1105"/>
      <c r="D1105" s="43"/>
    </row>
    <row r="1106" spans="2:4" x14ac:dyDescent="0.25">
      <c r="B1106"/>
      <c r="D1106" s="43"/>
    </row>
    <row r="1107" spans="2:4" x14ac:dyDescent="0.25">
      <c r="B1107"/>
      <c r="D1107" s="43"/>
    </row>
    <row r="1108" spans="2:4" x14ac:dyDescent="0.25">
      <c r="B1108"/>
      <c r="D1108" s="43"/>
    </row>
    <row r="1109" spans="2:4" x14ac:dyDescent="0.25">
      <c r="B1109"/>
      <c r="D1109" s="43"/>
    </row>
    <row r="1110" spans="2:4" x14ac:dyDescent="0.25">
      <c r="B1110"/>
      <c r="D1110" s="43"/>
    </row>
    <row r="1111" spans="2:4" x14ac:dyDescent="0.25">
      <c r="B1111"/>
      <c r="D1111" s="43"/>
    </row>
    <row r="1112" spans="2:4" x14ac:dyDescent="0.25">
      <c r="B1112"/>
      <c r="D1112" s="43"/>
    </row>
    <row r="1113" spans="2:4" x14ac:dyDescent="0.25">
      <c r="B1113"/>
      <c r="D1113" s="43"/>
    </row>
    <row r="1114" spans="2:4" x14ac:dyDescent="0.25">
      <c r="B1114"/>
      <c r="D1114" s="43"/>
    </row>
    <row r="1115" spans="2:4" x14ac:dyDescent="0.25">
      <c r="B1115"/>
      <c r="D1115" s="43"/>
    </row>
    <row r="1116" spans="2:4" x14ac:dyDescent="0.25">
      <c r="B1116"/>
      <c r="D1116" s="43"/>
    </row>
    <row r="1117" spans="2:4" x14ac:dyDescent="0.25">
      <c r="B1117"/>
      <c r="D1117" s="43"/>
    </row>
    <row r="1118" spans="2:4" x14ac:dyDescent="0.25">
      <c r="B1118"/>
      <c r="D1118" s="43"/>
    </row>
    <row r="1119" spans="2:4" x14ac:dyDescent="0.25">
      <c r="B1119"/>
      <c r="D1119" s="43"/>
    </row>
    <row r="1120" spans="2:4" x14ac:dyDescent="0.25">
      <c r="B1120"/>
      <c r="D1120" s="43"/>
    </row>
    <row r="1121" spans="2:4" x14ac:dyDescent="0.25">
      <c r="B1121"/>
      <c r="D1121" s="43"/>
    </row>
    <row r="1122" spans="2:4" x14ac:dyDescent="0.25">
      <c r="B1122"/>
      <c r="D1122" s="43"/>
    </row>
    <row r="1123" spans="2:4" x14ac:dyDescent="0.25">
      <c r="B1123"/>
      <c r="D1123" s="43"/>
    </row>
    <row r="1124" spans="2:4" x14ac:dyDescent="0.25">
      <c r="B1124"/>
      <c r="D1124" s="43"/>
    </row>
    <row r="1125" spans="2:4" x14ac:dyDescent="0.25">
      <c r="B1125"/>
      <c r="D1125" s="43"/>
    </row>
    <row r="1126" spans="2:4" x14ac:dyDescent="0.25">
      <c r="B1126"/>
      <c r="D1126" s="43"/>
    </row>
    <row r="1127" spans="2:4" x14ac:dyDescent="0.25">
      <c r="B1127"/>
      <c r="D1127" s="43"/>
    </row>
    <row r="1128" spans="2:4" x14ac:dyDescent="0.25">
      <c r="B1128"/>
      <c r="D1128" s="43"/>
    </row>
    <row r="1129" spans="2:4" x14ac:dyDescent="0.25">
      <c r="B1129"/>
      <c r="D1129" s="43"/>
    </row>
    <row r="1130" spans="2:4" x14ac:dyDescent="0.25">
      <c r="B1130"/>
      <c r="D1130" s="43"/>
    </row>
    <row r="1131" spans="2:4" x14ac:dyDescent="0.25">
      <c r="B1131"/>
      <c r="D1131" s="43"/>
    </row>
    <row r="1132" spans="2:4" x14ac:dyDescent="0.25">
      <c r="B1132"/>
      <c r="D1132" s="43"/>
    </row>
    <row r="1133" spans="2:4" x14ac:dyDescent="0.25">
      <c r="B1133"/>
      <c r="D1133" s="43"/>
    </row>
    <row r="1134" spans="2:4" x14ac:dyDescent="0.25">
      <c r="B1134"/>
      <c r="D1134" s="43"/>
    </row>
    <row r="1135" spans="2:4" x14ac:dyDescent="0.25">
      <c r="B1135"/>
      <c r="D1135" s="43"/>
    </row>
    <row r="1136" spans="2:4" x14ac:dyDescent="0.25">
      <c r="B1136"/>
      <c r="D1136" s="43"/>
    </row>
    <row r="1137" spans="2:4" x14ac:dyDescent="0.25">
      <c r="B1137"/>
      <c r="D1137" s="43"/>
    </row>
    <row r="1138" spans="2:4" x14ac:dyDescent="0.25">
      <c r="B1138"/>
      <c r="D1138" s="43"/>
    </row>
    <row r="1139" spans="2:4" x14ac:dyDescent="0.25">
      <c r="B1139"/>
      <c r="D1139" s="43"/>
    </row>
    <row r="1140" spans="2:4" x14ac:dyDescent="0.25">
      <c r="B1140"/>
      <c r="D1140" s="43"/>
    </row>
    <row r="1141" spans="2:4" x14ac:dyDescent="0.25">
      <c r="B1141"/>
      <c r="D1141" s="43"/>
    </row>
    <row r="1142" spans="2:4" x14ac:dyDescent="0.25">
      <c r="B1142"/>
      <c r="D1142" s="43"/>
    </row>
    <row r="1143" spans="2:4" x14ac:dyDescent="0.25">
      <c r="B1143"/>
      <c r="D1143" s="43"/>
    </row>
    <row r="1144" spans="2:4" x14ac:dyDescent="0.25">
      <c r="B1144"/>
      <c r="D1144" s="43"/>
    </row>
    <row r="1145" spans="2:4" x14ac:dyDescent="0.25">
      <c r="B1145"/>
      <c r="D1145" s="43"/>
    </row>
    <row r="1146" spans="2:4" x14ac:dyDescent="0.25">
      <c r="B1146"/>
      <c r="D1146" s="43"/>
    </row>
    <row r="1147" spans="2:4" x14ac:dyDescent="0.25">
      <c r="B1147"/>
      <c r="D1147" s="43"/>
    </row>
    <row r="1148" spans="2:4" x14ac:dyDescent="0.25">
      <c r="B1148"/>
      <c r="D1148" s="43"/>
    </row>
    <row r="1149" spans="2:4" x14ac:dyDescent="0.25">
      <c r="B1149"/>
      <c r="D1149" s="43"/>
    </row>
    <row r="1150" spans="2:4" x14ac:dyDescent="0.25">
      <c r="B1150"/>
      <c r="D1150" s="43"/>
    </row>
    <row r="1151" spans="2:4" x14ac:dyDescent="0.25">
      <c r="B1151"/>
      <c r="D1151" s="43"/>
    </row>
    <row r="1152" spans="2:4" x14ac:dyDescent="0.25">
      <c r="B1152"/>
      <c r="D1152" s="43"/>
    </row>
    <row r="1153" spans="2:4" x14ac:dyDescent="0.25">
      <c r="B1153"/>
      <c r="D1153" s="43"/>
    </row>
    <row r="1154" spans="2:4" x14ac:dyDescent="0.25">
      <c r="B1154"/>
      <c r="D1154" s="43"/>
    </row>
    <row r="1155" spans="2:4" x14ac:dyDescent="0.25">
      <c r="B1155"/>
      <c r="D1155" s="43"/>
    </row>
    <row r="1156" spans="2:4" x14ac:dyDescent="0.25">
      <c r="B1156"/>
      <c r="D1156" s="43"/>
    </row>
    <row r="1157" spans="2:4" x14ac:dyDescent="0.25">
      <c r="B1157"/>
      <c r="D1157" s="43"/>
    </row>
    <row r="1158" spans="2:4" x14ac:dyDescent="0.25">
      <c r="B1158"/>
      <c r="D1158" s="43"/>
    </row>
    <row r="1159" spans="2:4" x14ac:dyDescent="0.25">
      <c r="B1159"/>
      <c r="D1159" s="43"/>
    </row>
    <row r="1160" spans="2:4" x14ac:dyDescent="0.25">
      <c r="B1160"/>
      <c r="D1160" s="43"/>
    </row>
    <row r="1161" spans="2:4" x14ac:dyDescent="0.25">
      <c r="B1161"/>
      <c r="D1161" s="43"/>
    </row>
    <row r="1162" spans="2:4" x14ac:dyDescent="0.25">
      <c r="B1162"/>
      <c r="D1162" s="43"/>
    </row>
    <row r="1163" spans="2:4" x14ac:dyDescent="0.25">
      <c r="B1163"/>
      <c r="D1163" s="43"/>
    </row>
    <row r="1164" spans="2:4" x14ac:dyDescent="0.25">
      <c r="B1164"/>
      <c r="D1164" s="43"/>
    </row>
    <row r="1165" spans="2:4" x14ac:dyDescent="0.25">
      <c r="B1165"/>
      <c r="D1165" s="43"/>
    </row>
    <row r="1166" spans="2:4" x14ac:dyDescent="0.25">
      <c r="B1166"/>
      <c r="D1166" s="43"/>
    </row>
    <row r="1167" spans="2:4" x14ac:dyDescent="0.25">
      <c r="B1167"/>
      <c r="D1167" s="43"/>
    </row>
    <row r="1168" spans="2:4" x14ac:dyDescent="0.25">
      <c r="B1168"/>
      <c r="D1168" s="43"/>
    </row>
    <row r="1169" spans="2:4" x14ac:dyDescent="0.25">
      <c r="B1169"/>
      <c r="D1169" s="43"/>
    </row>
    <row r="1170" spans="2:4" x14ac:dyDescent="0.25">
      <c r="B1170"/>
      <c r="D1170" s="43"/>
    </row>
    <row r="1171" spans="2:4" x14ac:dyDescent="0.25">
      <c r="B1171"/>
      <c r="D1171" s="43"/>
    </row>
    <row r="1172" spans="2:4" x14ac:dyDescent="0.25">
      <c r="B1172"/>
      <c r="D1172" s="43"/>
    </row>
    <row r="1173" spans="2:4" x14ac:dyDescent="0.25">
      <c r="B1173"/>
      <c r="D1173" s="43"/>
    </row>
    <row r="1174" spans="2:4" x14ac:dyDescent="0.25">
      <c r="B1174"/>
      <c r="D1174" s="43"/>
    </row>
    <row r="1175" spans="2:4" x14ac:dyDescent="0.25">
      <c r="B1175"/>
      <c r="D1175" s="43"/>
    </row>
    <row r="1176" spans="2:4" x14ac:dyDescent="0.25">
      <c r="B1176"/>
      <c r="D1176" s="43"/>
    </row>
    <row r="1177" spans="2:4" x14ac:dyDescent="0.25">
      <c r="B1177"/>
      <c r="D1177" s="43"/>
    </row>
    <row r="1178" spans="2:4" x14ac:dyDescent="0.25">
      <c r="B1178"/>
      <c r="D1178" s="43"/>
    </row>
    <row r="1179" spans="2:4" x14ac:dyDescent="0.25">
      <c r="B1179"/>
      <c r="D1179" s="43"/>
    </row>
    <row r="1180" spans="2:4" x14ac:dyDescent="0.25">
      <c r="B1180"/>
      <c r="D1180" s="43"/>
    </row>
    <row r="1181" spans="2:4" x14ac:dyDescent="0.25">
      <c r="B1181"/>
      <c r="D1181" s="43"/>
    </row>
    <row r="1182" spans="2:4" x14ac:dyDescent="0.25">
      <c r="B1182"/>
      <c r="D1182" s="43"/>
    </row>
    <row r="1183" spans="2:4" x14ac:dyDescent="0.25">
      <c r="B1183"/>
      <c r="D1183" s="43"/>
    </row>
    <row r="1184" spans="2:4" x14ac:dyDescent="0.25">
      <c r="B1184"/>
      <c r="D1184" s="43"/>
    </row>
    <row r="1185" spans="2:4" x14ac:dyDescent="0.25">
      <c r="B1185"/>
      <c r="D1185" s="43"/>
    </row>
    <row r="1186" spans="2:4" x14ac:dyDescent="0.25">
      <c r="B1186"/>
      <c r="D1186" s="43"/>
    </row>
    <row r="1187" spans="2:4" x14ac:dyDescent="0.25">
      <c r="B1187"/>
      <c r="D1187" s="43"/>
    </row>
    <row r="1188" spans="2:4" x14ac:dyDescent="0.25">
      <c r="B1188"/>
      <c r="D1188" s="43"/>
    </row>
    <row r="1189" spans="2:4" x14ac:dyDescent="0.25">
      <c r="B1189"/>
      <c r="D1189" s="43"/>
    </row>
    <row r="1190" spans="2:4" x14ac:dyDescent="0.25">
      <c r="B1190"/>
      <c r="D1190" s="43"/>
    </row>
    <row r="1191" spans="2:4" x14ac:dyDescent="0.25">
      <c r="B1191"/>
      <c r="D1191" s="43"/>
    </row>
    <row r="1192" spans="2:4" x14ac:dyDescent="0.25">
      <c r="B1192"/>
      <c r="D1192" s="43"/>
    </row>
    <row r="1193" spans="2:4" x14ac:dyDescent="0.25">
      <c r="B1193"/>
      <c r="D1193" s="43"/>
    </row>
    <row r="1194" spans="2:4" x14ac:dyDescent="0.25">
      <c r="B1194"/>
      <c r="D1194" s="43"/>
    </row>
    <row r="1195" spans="2:4" x14ac:dyDescent="0.25">
      <c r="B1195"/>
      <c r="D1195" s="43"/>
    </row>
    <row r="1196" spans="2:4" x14ac:dyDescent="0.25">
      <c r="B1196"/>
      <c r="D1196" s="43"/>
    </row>
    <row r="1197" spans="2:4" x14ac:dyDescent="0.25">
      <c r="B1197"/>
      <c r="D1197" s="43"/>
    </row>
    <row r="1198" spans="2:4" x14ac:dyDescent="0.25">
      <c r="B1198"/>
      <c r="D1198" s="43"/>
    </row>
    <row r="1199" spans="2:4" x14ac:dyDescent="0.25">
      <c r="B1199"/>
      <c r="D1199" s="43"/>
    </row>
    <row r="1200" spans="2:4" x14ac:dyDescent="0.25">
      <c r="B1200"/>
      <c r="D1200" s="43"/>
    </row>
    <row r="1201" spans="2:4" x14ac:dyDescent="0.25">
      <c r="B1201"/>
      <c r="D1201" s="43"/>
    </row>
    <row r="1202" spans="2:4" x14ac:dyDescent="0.25">
      <c r="B1202"/>
      <c r="D1202" s="43"/>
    </row>
    <row r="1203" spans="2:4" x14ac:dyDescent="0.25">
      <c r="B1203"/>
      <c r="D1203" s="43"/>
    </row>
    <row r="1204" spans="2:4" x14ac:dyDescent="0.25">
      <c r="B1204"/>
      <c r="D1204" s="43"/>
    </row>
    <row r="1205" spans="2:4" x14ac:dyDescent="0.25">
      <c r="B1205"/>
      <c r="D1205" s="43"/>
    </row>
    <row r="1206" spans="2:4" x14ac:dyDescent="0.25">
      <c r="B1206"/>
      <c r="D1206" s="43"/>
    </row>
    <row r="1207" spans="2:4" x14ac:dyDescent="0.25">
      <c r="B1207"/>
      <c r="D1207" s="43"/>
    </row>
    <row r="1208" spans="2:4" x14ac:dyDescent="0.25">
      <c r="B1208"/>
      <c r="D1208" s="43"/>
    </row>
    <row r="1209" spans="2:4" x14ac:dyDescent="0.25">
      <c r="B1209"/>
      <c r="D1209" s="43"/>
    </row>
    <row r="1210" spans="2:4" x14ac:dyDescent="0.25">
      <c r="B1210"/>
      <c r="D1210" s="43"/>
    </row>
    <row r="1211" spans="2:4" x14ac:dyDescent="0.25">
      <c r="B1211"/>
      <c r="D1211" s="43"/>
    </row>
    <row r="1212" spans="2:4" x14ac:dyDescent="0.25">
      <c r="B1212"/>
      <c r="D1212" s="43"/>
    </row>
    <row r="1213" spans="2:4" x14ac:dyDescent="0.25">
      <c r="B1213"/>
      <c r="D1213" s="43"/>
    </row>
    <row r="1214" spans="2:4" x14ac:dyDescent="0.25">
      <c r="B1214"/>
      <c r="D1214" s="43"/>
    </row>
    <row r="1215" spans="2:4" x14ac:dyDescent="0.25">
      <c r="B1215"/>
      <c r="D1215" s="43"/>
    </row>
    <row r="1216" spans="2:4" x14ac:dyDescent="0.25">
      <c r="B1216"/>
      <c r="D1216" s="43"/>
    </row>
    <row r="1217" spans="2:4" x14ac:dyDescent="0.25">
      <c r="B1217"/>
      <c r="D1217" s="43"/>
    </row>
    <row r="1218" spans="2:4" x14ac:dyDescent="0.25">
      <c r="B1218"/>
      <c r="D1218" s="43"/>
    </row>
    <row r="1219" spans="2:4" x14ac:dyDescent="0.25">
      <c r="B1219"/>
      <c r="D1219" s="43"/>
    </row>
    <row r="1220" spans="2:4" x14ac:dyDescent="0.25">
      <c r="B1220"/>
      <c r="D1220" s="43"/>
    </row>
    <row r="1221" spans="2:4" x14ac:dyDescent="0.25">
      <c r="B1221"/>
      <c r="D1221" s="43"/>
    </row>
    <row r="1222" spans="2:4" x14ac:dyDescent="0.25">
      <c r="B1222"/>
      <c r="D1222" s="43"/>
    </row>
    <row r="1223" spans="2:4" x14ac:dyDescent="0.25">
      <c r="B1223"/>
      <c r="D1223" s="43"/>
    </row>
    <row r="1224" spans="2:4" x14ac:dyDescent="0.25">
      <c r="B1224"/>
      <c r="D1224" s="43"/>
    </row>
    <row r="1225" spans="2:4" x14ac:dyDescent="0.25">
      <c r="B1225"/>
      <c r="D1225" s="43"/>
    </row>
    <row r="1226" spans="2:4" x14ac:dyDescent="0.25">
      <c r="B1226"/>
      <c r="D1226" s="43"/>
    </row>
    <row r="1227" spans="2:4" x14ac:dyDescent="0.25">
      <c r="B1227"/>
      <c r="D1227" s="43"/>
    </row>
    <row r="1228" spans="2:4" x14ac:dyDescent="0.25">
      <c r="B1228"/>
      <c r="D1228" s="43"/>
    </row>
    <row r="1229" spans="2:4" x14ac:dyDescent="0.25">
      <c r="B1229"/>
      <c r="D1229" s="43"/>
    </row>
    <row r="1230" spans="2:4" x14ac:dyDescent="0.25">
      <c r="B1230"/>
      <c r="D1230" s="43"/>
    </row>
    <row r="1231" spans="2:4" x14ac:dyDescent="0.25">
      <c r="B1231"/>
      <c r="D1231" s="43"/>
    </row>
    <row r="1232" spans="2:4" x14ac:dyDescent="0.25">
      <c r="B1232"/>
      <c r="D1232" s="43"/>
    </row>
    <row r="1233" spans="2:4" x14ac:dyDescent="0.25">
      <c r="B1233"/>
      <c r="D1233" s="43"/>
    </row>
    <row r="1234" spans="2:4" x14ac:dyDescent="0.25">
      <c r="B1234"/>
      <c r="D1234" s="43"/>
    </row>
    <row r="1235" spans="2:4" x14ac:dyDescent="0.25">
      <c r="B1235"/>
      <c r="D1235" s="43"/>
    </row>
    <row r="1236" spans="2:4" x14ac:dyDescent="0.25">
      <c r="B1236"/>
      <c r="D1236" s="43"/>
    </row>
    <row r="1237" spans="2:4" x14ac:dyDescent="0.25">
      <c r="B1237"/>
      <c r="D1237" s="43"/>
    </row>
    <row r="1238" spans="2:4" x14ac:dyDescent="0.25">
      <c r="B1238"/>
      <c r="D1238" s="43"/>
    </row>
    <row r="1239" spans="2:4" x14ac:dyDescent="0.25">
      <c r="B1239"/>
      <c r="D1239" s="43"/>
    </row>
    <row r="1240" spans="2:4" x14ac:dyDescent="0.25">
      <c r="B1240"/>
      <c r="D1240" s="43"/>
    </row>
    <row r="1241" spans="2:4" x14ac:dyDescent="0.25">
      <c r="B1241"/>
      <c r="D1241" s="43"/>
    </row>
    <row r="1242" spans="2:4" x14ac:dyDescent="0.25">
      <c r="B1242"/>
      <c r="D1242" s="43"/>
    </row>
    <row r="1243" spans="2:4" x14ac:dyDescent="0.25">
      <c r="B1243"/>
      <c r="D1243" s="43"/>
    </row>
    <row r="1244" spans="2:4" x14ac:dyDescent="0.25">
      <c r="B1244"/>
      <c r="D1244" s="43"/>
    </row>
    <row r="1245" spans="2:4" x14ac:dyDescent="0.25">
      <c r="B1245"/>
      <c r="D1245" s="43"/>
    </row>
    <row r="1246" spans="2:4" x14ac:dyDescent="0.25">
      <c r="B1246"/>
      <c r="D1246" s="43"/>
    </row>
    <row r="1247" spans="2:4" x14ac:dyDescent="0.25">
      <c r="B1247"/>
      <c r="D1247" s="43"/>
    </row>
    <row r="1248" spans="2:4" x14ac:dyDescent="0.25">
      <c r="B1248"/>
      <c r="D1248" s="43"/>
    </row>
    <row r="1249" spans="2:4" x14ac:dyDescent="0.25">
      <c r="B1249"/>
      <c r="D1249" s="43"/>
    </row>
    <row r="1250" spans="2:4" x14ac:dyDescent="0.25">
      <c r="B1250"/>
      <c r="D1250" s="43"/>
    </row>
    <row r="1251" spans="2:4" x14ac:dyDescent="0.25">
      <c r="B1251"/>
      <c r="D1251" s="43"/>
    </row>
    <row r="1252" spans="2:4" x14ac:dyDescent="0.25">
      <c r="B1252"/>
      <c r="D1252" s="43"/>
    </row>
    <row r="1253" spans="2:4" x14ac:dyDescent="0.25">
      <c r="B1253"/>
      <c r="D1253" s="43"/>
    </row>
    <row r="1254" spans="2:4" x14ac:dyDescent="0.25">
      <c r="B1254"/>
      <c r="D1254" s="43"/>
    </row>
    <row r="1255" spans="2:4" x14ac:dyDescent="0.25">
      <c r="B1255"/>
      <c r="D1255" s="43"/>
    </row>
    <row r="1256" spans="2:4" x14ac:dyDescent="0.25">
      <c r="B1256"/>
      <c r="D1256" s="43"/>
    </row>
    <row r="1257" spans="2:4" x14ac:dyDescent="0.25">
      <c r="B1257"/>
      <c r="D1257" s="43"/>
    </row>
    <row r="1258" spans="2:4" x14ac:dyDescent="0.25">
      <c r="B1258"/>
      <c r="D1258" s="43"/>
    </row>
    <row r="1259" spans="2:4" x14ac:dyDescent="0.25">
      <c r="B1259"/>
      <c r="D1259" s="43"/>
    </row>
    <row r="1260" spans="2:4" x14ac:dyDescent="0.25">
      <c r="B1260"/>
      <c r="D1260" s="43"/>
    </row>
    <row r="1261" spans="2:4" x14ac:dyDescent="0.25">
      <c r="B1261"/>
      <c r="D1261" s="43"/>
    </row>
    <row r="1262" spans="2:4" x14ac:dyDescent="0.25">
      <c r="B1262"/>
      <c r="D1262" s="43"/>
    </row>
    <row r="1263" spans="2:4" x14ac:dyDescent="0.25">
      <c r="B1263"/>
      <c r="D1263" s="43"/>
    </row>
    <row r="1264" spans="2:4" x14ac:dyDescent="0.25">
      <c r="B1264"/>
      <c r="D1264" s="43"/>
    </row>
    <row r="1265" spans="2:4" x14ac:dyDescent="0.25">
      <c r="B1265"/>
      <c r="D1265" s="43"/>
    </row>
    <row r="1266" spans="2:4" x14ac:dyDescent="0.25">
      <c r="B1266"/>
      <c r="D1266" s="43"/>
    </row>
    <row r="1267" spans="2:4" x14ac:dyDescent="0.25">
      <c r="B1267"/>
      <c r="D1267" s="43"/>
    </row>
    <row r="1268" spans="2:4" x14ac:dyDescent="0.25">
      <c r="B1268"/>
      <c r="D1268" s="43"/>
    </row>
    <row r="1269" spans="2:4" x14ac:dyDescent="0.25">
      <c r="B1269"/>
      <c r="D1269" s="43"/>
    </row>
    <row r="1270" spans="2:4" x14ac:dyDescent="0.25">
      <c r="B1270"/>
      <c r="D1270" s="43"/>
    </row>
    <row r="1271" spans="2:4" x14ac:dyDescent="0.25">
      <c r="B1271"/>
      <c r="D1271" s="43"/>
    </row>
    <row r="1272" spans="2:4" x14ac:dyDescent="0.25">
      <c r="B1272"/>
      <c r="D1272" s="43"/>
    </row>
    <row r="1273" spans="2:4" x14ac:dyDescent="0.25">
      <c r="B1273"/>
      <c r="D1273" s="43"/>
    </row>
    <row r="1274" spans="2:4" x14ac:dyDescent="0.25">
      <c r="B1274"/>
      <c r="D1274" s="43"/>
    </row>
    <row r="1275" spans="2:4" x14ac:dyDescent="0.25">
      <c r="B1275"/>
      <c r="D1275" s="43"/>
    </row>
    <row r="1276" spans="2:4" x14ac:dyDescent="0.25">
      <c r="B1276"/>
      <c r="D1276" s="43"/>
    </row>
    <row r="1277" spans="2:4" x14ac:dyDescent="0.25">
      <c r="B1277"/>
      <c r="D1277" s="43"/>
    </row>
    <row r="1278" spans="2:4" x14ac:dyDescent="0.25">
      <c r="B1278"/>
      <c r="D1278" s="43"/>
    </row>
    <row r="1279" spans="2:4" x14ac:dyDescent="0.25">
      <c r="B1279"/>
      <c r="D1279" s="43"/>
    </row>
    <row r="1280" spans="2:4" x14ac:dyDescent="0.25">
      <c r="B1280"/>
      <c r="D1280" s="43"/>
    </row>
    <row r="1281" spans="2:4" x14ac:dyDescent="0.25">
      <c r="B1281"/>
      <c r="D1281" s="43"/>
    </row>
    <row r="1282" spans="2:4" x14ac:dyDescent="0.25">
      <c r="B1282"/>
      <c r="D1282" s="43"/>
    </row>
    <row r="1283" spans="2:4" x14ac:dyDescent="0.25">
      <c r="B1283"/>
      <c r="D1283" s="43"/>
    </row>
    <row r="1284" spans="2:4" x14ac:dyDescent="0.25">
      <c r="B1284"/>
      <c r="D1284" s="43"/>
    </row>
    <row r="1285" spans="2:4" x14ac:dyDescent="0.25">
      <c r="B1285"/>
      <c r="D1285" s="43"/>
    </row>
    <row r="1286" spans="2:4" x14ac:dyDescent="0.25">
      <c r="B1286"/>
      <c r="D1286" s="43"/>
    </row>
    <row r="1287" spans="2:4" x14ac:dyDescent="0.25">
      <c r="B1287"/>
      <c r="D1287" s="43"/>
    </row>
    <row r="1288" spans="2:4" x14ac:dyDescent="0.25">
      <c r="B1288"/>
      <c r="D1288" s="43"/>
    </row>
    <row r="1289" spans="2:4" x14ac:dyDescent="0.25">
      <c r="B1289"/>
      <c r="D1289" s="43"/>
    </row>
    <row r="1290" spans="2:4" x14ac:dyDescent="0.25">
      <c r="B1290"/>
      <c r="D1290" s="43"/>
    </row>
    <row r="1291" spans="2:4" x14ac:dyDescent="0.25">
      <c r="B1291"/>
      <c r="D1291" s="43"/>
    </row>
    <row r="1292" spans="2:4" x14ac:dyDescent="0.25">
      <c r="B1292"/>
      <c r="D1292" s="43"/>
    </row>
    <row r="1293" spans="2:4" x14ac:dyDescent="0.25">
      <c r="B1293"/>
      <c r="D1293" s="43"/>
    </row>
    <row r="1294" spans="2:4" x14ac:dyDescent="0.25">
      <c r="B1294"/>
      <c r="D1294" s="43"/>
    </row>
    <row r="1295" spans="2:4" x14ac:dyDescent="0.25">
      <c r="B1295"/>
      <c r="D1295" s="43"/>
    </row>
    <row r="1296" spans="2:4" x14ac:dyDescent="0.25">
      <c r="B1296"/>
      <c r="D1296" s="43"/>
    </row>
    <row r="1297" spans="2:4" x14ac:dyDescent="0.25">
      <c r="B1297"/>
      <c r="D1297" s="43"/>
    </row>
    <row r="1298" spans="2:4" x14ac:dyDescent="0.25">
      <c r="B1298"/>
      <c r="D1298" s="43"/>
    </row>
    <row r="1299" spans="2:4" x14ac:dyDescent="0.25">
      <c r="B1299"/>
      <c r="D1299" s="43"/>
    </row>
    <row r="1300" spans="2:4" x14ac:dyDescent="0.25">
      <c r="B1300"/>
      <c r="D1300" s="43"/>
    </row>
    <row r="1301" spans="2:4" x14ac:dyDescent="0.25">
      <c r="B1301"/>
      <c r="D1301" s="43"/>
    </row>
    <row r="1302" spans="2:4" x14ac:dyDescent="0.25">
      <c r="B1302"/>
      <c r="D1302" s="43"/>
    </row>
    <row r="1303" spans="2:4" x14ac:dyDescent="0.25">
      <c r="B1303"/>
      <c r="D1303" s="43"/>
    </row>
    <row r="1304" spans="2:4" x14ac:dyDescent="0.25">
      <c r="B1304"/>
      <c r="D1304" s="43"/>
    </row>
    <row r="1305" spans="2:4" x14ac:dyDescent="0.25">
      <c r="B1305"/>
      <c r="D1305" s="43"/>
    </row>
    <row r="1306" spans="2:4" x14ac:dyDescent="0.25">
      <c r="B1306"/>
      <c r="D1306" s="43"/>
    </row>
    <row r="1307" spans="2:4" x14ac:dyDescent="0.25">
      <c r="B1307"/>
      <c r="D1307" s="43"/>
    </row>
    <row r="1308" spans="2:4" x14ac:dyDescent="0.25">
      <c r="B1308"/>
      <c r="D1308" s="43"/>
    </row>
    <row r="1309" spans="2:4" x14ac:dyDescent="0.25">
      <c r="B1309"/>
      <c r="D1309" s="43"/>
    </row>
    <row r="1310" spans="2:4" x14ac:dyDescent="0.25">
      <c r="B1310"/>
      <c r="D1310" s="43"/>
    </row>
    <row r="1311" spans="2:4" x14ac:dyDescent="0.25">
      <c r="B1311"/>
      <c r="D1311" s="43"/>
    </row>
    <row r="1312" spans="2:4" x14ac:dyDescent="0.25">
      <c r="B1312"/>
      <c r="D1312" s="43"/>
    </row>
    <row r="1313" spans="2:4" x14ac:dyDescent="0.25">
      <c r="B1313"/>
      <c r="D1313" s="43"/>
    </row>
    <row r="1314" spans="2:4" x14ac:dyDescent="0.25">
      <c r="B1314"/>
      <c r="D1314" s="43"/>
    </row>
    <row r="1315" spans="2:4" x14ac:dyDescent="0.25">
      <c r="B1315"/>
      <c r="D1315" s="43"/>
    </row>
    <row r="1316" spans="2:4" x14ac:dyDescent="0.25">
      <c r="B1316"/>
      <c r="D1316" s="43"/>
    </row>
    <row r="1317" spans="2:4" x14ac:dyDescent="0.25">
      <c r="B1317"/>
      <c r="D1317" s="43"/>
    </row>
    <row r="1318" spans="2:4" x14ac:dyDescent="0.25">
      <c r="B1318"/>
      <c r="D1318" s="43"/>
    </row>
    <row r="1319" spans="2:4" x14ac:dyDescent="0.25">
      <c r="B1319"/>
      <c r="D1319" s="43"/>
    </row>
    <row r="1320" spans="2:4" x14ac:dyDescent="0.25">
      <c r="B1320"/>
      <c r="D1320" s="43"/>
    </row>
    <row r="1321" spans="2:4" x14ac:dyDescent="0.25">
      <c r="B1321"/>
      <c r="D1321" s="43"/>
    </row>
    <row r="1322" spans="2:4" x14ac:dyDescent="0.25">
      <c r="B1322"/>
      <c r="D1322" s="43"/>
    </row>
    <row r="1323" spans="2:4" x14ac:dyDescent="0.25">
      <c r="B1323"/>
      <c r="D1323" s="43"/>
    </row>
    <row r="1324" spans="2:4" x14ac:dyDescent="0.25">
      <c r="B1324"/>
      <c r="D1324" s="43"/>
    </row>
    <row r="1325" spans="2:4" x14ac:dyDescent="0.25">
      <c r="B1325"/>
      <c r="D1325" s="43"/>
    </row>
    <row r="1326" spans="2:4" x14ac:dyDescent="0.25">
      <c r="B1326"/>
      <c r="D1326" s="43"/>
    </row>
    <row r="1327" spans="2:4" x14ac:dyDescent="0.25">
      <c r="B1327"/>
      <c r="D1327" s="43"/>
    </row>
    <row r="1328" spans="2:4" x14ac:dyDescent="0.25">
      <c r="B1328"/>
      <c r="D1328" s="43"/>
    </row>
    <row r="1329" spans="2:4" x14ac:dyDescent="0.25">
      <c r="B1329"/>
      <c r="D1329" s="43"/>
    </row>
    <row r="1330" spans="2:4" x14ac:dyDescent="0.25">
      <c r="B1330"/>
      <c r="D1330" s="43"/>
    </row>
    <row r="1331" spans="2:4" x14ac:dyDescent="0.25">
      <c r="B1331"/>
      <c r="D1331" s="43"/>
    </row>
    <row r="1332" spans="2:4" x14ac:dyDescent="0.25">
      <c r="B1332"/>
      <c r="D1332" s="43"/>
    </row>
    <row r="1333" spans="2:4" x14ac:dyDescent="0.25">
      <c r="B1333"/>
      <c r="D1333" s="43"/>
    </row>
    <row r="1334" spans="2:4" x14ac:dyDescent="0.25">
      <c r="B1334"/>
      <c r="D1334" s="43"/>
    </row>
    <row r="1335" spans="2:4" x14ac:dyDescent="0.25">
      <c r="B1335"/>
      <c r="D1335" s="43"/>
    </row>
    <row r="1336" spans="2:4" x14ac:dyDescent="0.25">
      <c r="B1336"/>
      <c r="D1336" s="43"/>
    </row>
    <row r="1337" spans="2:4" x14ac:dyDescent="0.25">
      <c r="B1337"/>
      <c r="D1337" s="43"/>
    </row>
    <row r="1338" spans="2:4" x14ac:dyDescent="0.25">
      <c r="B1338"/>
      <c r="D1338" s="43"/>
    </row>
    <row r="1339" spans="2:4" x14ac:dyDescent="0.25">
      <c r="B1339"/>
      <c r="D1339" s="43"/>
    </row>
    <row r="1340" spans="2:4" x14ac:dyDescent="0.25">
      <c r="B1340"/>
      <c r="D1340" s="43"/>
    </row>
    <row r="1341" spans="2:4" x14ac:dyDescent="0.25">
      <c r="B1341"/>
      <c r="D1341" s="43"/>
    </row>
    <row r="1342" spans="2:4" x14ac:dyDescent="0.25">
      <c r="B1342"/>
      <c r="D1342" s="43"/>
    </row>
    <row r="1343" spans="2:4" x14ac:dyDescent="0.25">
      <c r="B1343"/>
      <c r="D1343" s="43"/>
    </row>
    <row r="1344" spans="2:4" x14ac:dyDescent="0.25">
      <c r="B1344"/>
      <c r="D1344" s="43"/>
    </row>
    <row r="1345" spans="2:4" x14ac:dyDescent="0.25">
      <c r="B1345"/>
      <c r="D1345" s="43"/>
    </row>
    <row r="1346" spans="2:4" x14ac:dyDescent="0.25">
      <c r="B1346"/>
      <c r="D1346" s="43"/>
    </row>
    <row r="1347" spans="2:4" x14ac:dyDescent="0.25">
      <c r="B1347"/>
      <c r="D1347" s="43"/>
    </row>
    <row r="1348" spans="2:4" x14ac:dyDescent="0.25">
      <c r="B1348"/>
      <c r="D1348" s="43"/>
    </row>
    <row r="1349" spans="2:4" x14ac:dyDescent="0.25">
      <c r="B1349"/>
      <c r="D1349" s="43"/>
    </row>
    <row r="1350" spans="2:4" x14ac:dyDescent="0.25">
      <c r="B1350"/>
      <c r="D1350" s="43"/>
    </row>
    <row r="1351" spans="2:4" x14ac:dyDescent="0.25">
      <c r="B1351"/>
      <c r="D1351" s="43"/>
    </row>
    <row r="1352" spans="2:4" x14ac:dyDescent="0.25">
      <c r="B1352"/>
      <c r="D1352" s="43"/>
    </row>
    <row r="1353" spans="2:4" x14ac:dyDescent="0.25">
      <c r="B1353"/>
      <c r="D1353" s="43"/>
    </row>
    <row r="1354" spans="2:4" x14ac:dyDescent="0.25">
      <c r="B1354"/>
      <c r="D1354" s="43"/>
    </row>
    <row r="1355" spans="2:4" x14ac:dyDescent="0.25">
      <c r="B1355"/>
      <c r="D1355" s="43"/>
    </row>
    <row r="1356" spans="2:4" x14ac:dyDescent="0.25">
      <c r="B1356"/>
      <c r="D1356" s="43"/>
    </row>
    <row r="1357" spans="2:4" x14ac:dyDescent="0.25">
      <c r="B1357"/>
      <c r="D1357" s="43"/>
    </row>
    <row r="1358" spans="2:4" x14ac:dyDescent="0.25">
      <c r="B1358"/>
      <c r="D1358" s="43"/>
    </row>
  </sheetData>
  <conditionalFormatting sqref="B611:B1358">
    <cfRule type="duplicateValues" dxfId="0" priority="1"/>
  </conditionalFormatting>
  <pageMargins left="0.7" right="0.7" top="0.75" bottom="0.75" header="0.3" footer="0.3"/>
  <pageSetup scale="85" fitToHeight="0" orientation="portrait" r:id="rId1"/>
  <headerFooter>
    <oddFooter>&amp;R&amp;"Arial,Regular"&amp;12&amp;P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2023-08-01T17:32:57Z</dcterms:created>
  <dcterms:modified xsi:type="dcterms:W3CDTF">2023-08-08T11:42:59Z</dcterms:modified>
</cp:coreProperties>
</file>